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lections\Finance\Budget\Budget 2021\CGI doc attachments FY 20-21\JVC\Period 8\CTCL\210000002649\"/>
    </mc:Choice>
  </mc:AlternateContent>
  <bookViews>
    <workbookView xWindow="0" yWindow="0" windowWidth="28800" windowHeight="12300" tabRatio="496"/>
  </bookViews>
  <sheets>
    <sheet name="2100000002649" sheetId="1" r:id="rId1"/>
    <sheet name="PIVOT" sheetId="3" r:id="rId2"/>
    <sheet name="Back-up" sheetId="2" r:id="rId3"/>
  </sheets>
  <definedNames>
    <definedName name="_xlnm._FilterDatabase" localSheetId="0" hidden="1">'2100000002649'!$A$14:$V$61</definedName>
    <definedName name="_xlnm._FilterDatabase" localSheetId="2" hidden="1">'Back-up'!$A$1:$AL$72</definedName>
    <definedName name="a">#REF!</definedName>
    <definedName name="aaa">#REF!</definedName>
    <definedName name="astro">#REF!</definedName>
    <definedName name="awkgopoiuyr">#REF!</definedName>
    <definedName name="b">#REF!</definedName>
    <definedName name="cc">#REF!</definedName>
    <definedName name="I">#REF!</definedName>
    <definedName name="lll">#REF!</definedName>
    <definedName name="m">#REF!</definedName>
    <definedName name="mmmmmmmmmmmmmmmmmm">#REF!</definedName>
    <definedName name="N">#REF!</definedName>
    <definedName name="o">#REF!</definedName>
    <definedName name="opli">#REF!</definedName>
    <definedName name="p">#REF!</definedName>
    <definedName name="pp">#REF!</definedName>
    <definedName name="pppppp">#REF!</definedName>
    <definedName name="_xlnm.Print_Area" localSheetId="0">'2100000002649'!$A$1:$S$62</definedName>
    <definedName name="_xlnm.Print_Titles" localSheetId="0">'2100000002649'!$12:$14</definedName>
    <definedName name="q">#REF!</definedName>
    <definedName name="qqq">#REF!</definedName>
    <definedName name="ss">#REF!</definedName>
    <definedName name="Table">#REF!</definedName>
    <definedName name="UUU">#REF!</definedName>
    <definedName name="x">#REF!</definedName>
    <definedName name="YU">#REF!</definedName>
    <definedName name="Z95678999999999999">#REF!</definedName>
    <definedName name="zzzzzzzzzzzz">#REF!</definedName>
  </definedNames>
  <calcPr calcId="162913"/>
  <pivotCaches>
    <pivotCache cacheId="24" r:id="rId4"/>
  </pivotCaches>
</workbook>
</file>

<file path=xl/calcChain.xml><?xml version="1.0" encoding="utf-8"?>
<calcChain xmlns="http://schemas.openxmlformats.org/spreadsheetml/2006/main">
  <c r="Q56" i="1" l="1"/>
  <c r="R56" i="1"/>
</calcChain>
</file>

<file path=xl/sharedStrings.xml><?xml version="1.0" encoding="utf-8"?>
<sst xmlns="http://schemas.openxmlformats.org/spreadsheetml/2006/main" count="2032" uniqueCount="309">
  <si>
    <t>RECORD DATE</t>
  </si>
  <si>
    <t xml:space="preserve"> </t>
  </si>
  <si>
    <t>Fund</t>
  </si>
  <si>
    <t>Sub Fund</t>
  </si>
  <si>
    <t>Sub Object</t>
  </si>
  <si>
    <t>Sub Revenue</t>
  </si>
  <si>
    <t>Unit</t>
  </si>
  <si>
    <t>Sub Unit</t>
  </si>
  <si>
    <t>Appropriation Unit</t>
  </si>
  <si>
    <t>Dept Object</t>
  </si>
  <si>
    <t>Location</t>
  </si>
  <si>
    <t>Function</t>
  </si>
  <si>
    <t>Task</t>
  </si>
  <si>
    <t>Task Order</t>
  </si>
  <si>
    <t>Phase</t>
  </si>
  <si>
    <t>Program Period</t>
  </si>
  <si>
    <t>PREPARED BY:</t>
  </si>
  <si>
    <t>PHONE:</t>
  </si>
  <si>
    <t xml:space="preserve">APPROVED BY: </t>
  </si>
  <si>
    <t>Dept</t>
  </si>
  <si>
    <t>Prog</t>
  </si>
  <si>
    <t>Dept Rev</t>
  </si>
  <si>
    <t>DOCUMENT DESCRIPTION</t>
  </si>
  <si>
    <t>CREDIT</t>
  </si>
  <si>
    <t>DEPT</t>
  </si>
  <si>
    <t>DEPT:</t>
  </si>
  <si>
    <t>**</t>
  </si>
  <si>
    <t>DEBIT</t>
  </si>
  <si>
    <t xml:space="preserve">DOCUMENT ID </t>
  </si>
  <si>
    <t xml:space="preserve">ACCOUNTING TRANSACTION DOCUMENT </t>
  </si>
  <si>
    <t>JV</t>
  </si>
  <si>
    <t>IET</t>
  </si>
  <si>
    <t>JVC</t>
  </si>
  <si>
    <t>MARICOPA COUNTY</t>
  </si>
  <si>
    <t>POSTING CODE</t>
  </si>
  <si>
    <t>EVENT TYPE</t>
  </si>
  <si>
    <t>1A</t>
  </si>
  <si>
    <t>1B</t>
  </si>
  <si>
    <t>2A</t>
  </si>
  <si>
    <t>2B</t>
  </si>
  <si>
    <t>3A</t>
  </si>
  <si>
    <t>3B</t>
  </si>
  <si>
    <t>4A</t>
  </si>
  <si>
    <t>4B</t>
  </si>
  <si>
    <t>5A</t>
  </si>
  <si>
    <t>5B</t>
  </si>
  <si>
    <t>6A</t>
  </si>
  <si>
    <t>6B</t>
  </si>
  <si>
    <t>7A</t>
  </si>
  <si>
    <t>7B</t>
  </si>
  <si>
    <t>8A</t>
  </si>
  <si>
    <t>8B</t>
  </si>
  <si>
    <t>9A</t>
  </si>
  <si>
    <t>9B</t>
  </si>
  <si>
    <t>10A</t>
  </si>
  <si>
    <t>10B</t>
  </si>
  <si>
    <t>11A</t>
  </si>
  <si>
    <t>11B</t>
  </si>
  <si>
    <t>12A</t>
  </si>
  <si>
    <t>12B</t>
  </si>
  <si>
    <t>13A</t>
  </si>
  <si>
    <t>13B</t>
  </si>
  <si>
    <t>14A</t>
  </si>
  <si>
    <t>14B</t>
  </si>
  <si>
    <t>15A</t>
  </si>
  <si>
    <t>15B</t>
  </si>
  <si>
    <t>16A</t>
  </si>
  <si>
    <t>16B</t>
  </si>
  <si>
    <t>ReptCd</t>
  </si>
  <si>
    <t>17A</t>
  </si>
  <si>
    <t>17B</t>
  </si>
  <si>
    <t>18A</t>
  </si>
  <si>
    <t>18B</t>
  </si>
  <si>
    <t>19A</t>
  </si>
  <si>
    <t>19B</t>
  </si>
  <si>
    <t>20A</t>
  </si>
  <si>
    <t>20B</t>
  </si>
  <si>
    <t>LINE A</t>
  </si>
  <si>
    <t>LINE B</t>
  </si>
  <si>
    <t>GRANT USE ONLY</t>
  </si>
  <si>
    <t>ACCOUNTING LINE DESCRIPTION</t>
  </si>
  <si>
    <r>
      <t xml:space="preserve">FIELD NAMES IN </t>
    </r>
    <r>
      <rPr>
        <b/>
        <sz val="9"/>
        <color rgb="FFFF0000"/>
        <rFont val="Arial"/>
        <family val="2"/>
      </rPr>
      <t xml:space="preserve">RED </t>
    </r>
    <r>
      <rPr>
        <b/>
        <sz val="9"/>
        <rFont val="Arial"/>
        <family val="2"/>
      </rPr>
      <t xml:space="preserve">ARE REQUIRED - ACTIVITY REQ'D FOR REVENUE AND EXP TRANSACTIONS ONLY. </t>
    </r>
  </si>
  <si>
    <t xml:space="preserve">Activity </t>
  </si>
  <si>
    <t>Sub  Activity</t>
  </si>
  <si>
    <t>Funding Profile (JVC)</t>
  </si>
  <si>
    <t>Fuding Priority (JVC)</t>
  </si>
  <si>
    <t>Funding Line (JVC)</t>
  </si>
  <si>
    <t>BSA</t>
  </si>
  <si>
    <t>Object</t>
  </si>
  <si>
    <t>Revenue</t>
  </si>
  <si>
    <t>X</t>
  </si>
  <si>
    <t>D210</t>
  </si>
  <si>
    <t>Berta Ramirez</t>
  </si>
  <si>
    <t>602-506-0938</t>
  </si>
  <si>
    <t>Richard Greene</t>
  </si>
  <si>
    <t>602-506-2471</t>
  </si>
  <si>
    <t>GA01</t>
  </si>
  <si>
    <t>100</t>
  </si>
  <si>
    <t>ELEC</t>
  </si>
  <si>
    <t>ELE1</t>
  </si>
  <si>
    <t>D014</t>
  </si>
  <si>
    <t>8120</t>
  </si>
  <si>
    <t>1001</t>
  </si>
  <si>
    <t>GY20</t>
  </si>
  <si>
    <t>10</t>
  </si>
  <si>
    <t>1</t>
  </si>
  <si>
    <t>CTCL Grant Reimbursement</t>
  </si>
  <si>
    <t>CTCL</t>
  </si>
  <si>
    <t>2120</t>
  </si>
  <si>
    <t>21CTCLCOVD</t>
  </si>
  <si>
    <t>CTCL Grant Reimbursement - Election expenses</t>
  </si>
  <si>
    <t>248</t>
  </si>
  <si>
    <t>2110</t>
  </si>
  <si>
    <t>8127</t>
  </si>
  <si>
    <t>8202</t>
  </si>
  <si>
    <t>D</t>
  </si>
  <si>
    <t>8413</t>
  </si>
  <si>
    <t>21CTCTCOVD</t>
  </si>
  <si>
    <t>8730</t>
  </si>
  <si>
    <t>A001</t>
  </si>
  <si>
    <t>2/26/2021</t>
  </si>
  <si>
    <t>210000002649</t>
  </si>
  <si>
    <t>Fiscal Year</t>
  </si>
  <si>
    <t>Period</t>
  </si>
  <si>
    <t>Activity</t>
  </si>
  <si>
    <t>Object/Revenue Combo</t>
  </si>
  <si>
    <t>Object/Revenue Name</t>
  </si>
  <si>
    <t>Sub-object</t>
  </si>
  <si>
    <t>Revenue Source</t>
  </si>
  <si>
    <t>Sub-Revenue Source</t>
  </si>
  <si>
    <t>Closing Classification</t>
  </si>
  <si>
    <t>DR/CR</t>
  </si>
  <si>
    <t>Record Date</t>
  </si>
  <si>
    <t>Doc Code</t>
  </si>
  <si>
    <t>Doc Dept Code</t>
  </si>
  <si>
    <t>Document ID</t>
  </si>
  <si>
    <t>Doc Version No</t>
  </si>
  <si>
    <t>Ref Doc Code</t>
  </si>
  <si>
    <t>Ref Doc Dept Code</t>
  </si>
  <si>
    <t>Ref Doc ID</t>
  </si>
  <si>
    <t>Doc Description</t>
  </si>
  <si>
    <t>Approved Date</t>
  </si>
  <si>
    <t>Legal Name</t>
  </si>
  <si>
    <t>Vendor Customer</t>
  </si>
  <si>
    <t>Vendor Invoice</t>
  </si>
  <si>
    <t>Major Program</t>
  </si>
  <si>
    <t>Program</t>
  </si>
  <si>
    <t>CFDA Number</t>
  </si>
  <si>
    <t>Accounting Line Amount</t>
  </si>
  <si>
    <t>Category</t>
  </si>
  <si>
    <t>Vendor</t>
  </si>
  <si>
    <t>202101</t>
  </si>
  <si>
    <t>Special Function Lease/Rent</t>
  </si>
  <si>
    <t>11</t>
  </si>
  <si>
    <t>GAX1D</t>
  </si>
  <si>
    <t>210000000099</t>
  </si>
  <si>
    <t>Facility Use - Aug 2020 - INV 070120-A</t>
  </si>
  <si>
    <t>REIMB ELECTION EXPENSE</t>
  </si>
  <si>
    <t>MELECTION</t>
  </si>
  <si>
    <t>070120-A</t>
  </si>
  <si>
    <t>.</t>
  </si>
  <si>
    <t>Polling Locations</t>
  </si>
  <si>
    <t>Yes</t>
  </si>
  <si>
    <t>Outlets at Anthem</t>
  </si>
  <si>
    <t>21*2649</t>
  </si>
  <si>
    <t>C</t>
  </si>
  <si>
    <t>AD</t>
  </si>
  <si>
    <t>D180</t>
  </si>
  <si>
    <t>WAR000175583</t>
  </si>
  <si>
    <t>202102</t>
  </si>
  <si>
    <t>210000002176</t>
  </si>
  <si>
    <t>Aug'2020 Primary - INV 082120-C</t>
  </si>
  <si>
    <t>082120-C</t>
  </si>
  <si>
    <t>RH Johnson Rec Center</t>
  </si>
  <si>
    <t>210000002175</t>
  </si>
  <si>
    <t>Aug'2020 Primary - INV 082120-B</t>
  </si>
  <si>
    <t>082120-B</t>
  </si>
  <si>
    <t>Pendergast Community Center</t>
  </si>
  <si>
    <t>210000002174</t>
  </si>
  <si>
    <t>Aug'2020 Primary - INV 082120-A</t>
  </si>
  <si>
    <t>082120-A</t>
  </si>
  <si>
    <t>Mountain View Rec Center</t>
  </si>
  <si>
    <t>WAR000178306</t>
  </si>
  <si>
    <t>WAR000178305</t>
  </si>
  <si>
    <t>WAR000178304</t>
  </si>
  <si>
    <t>210000002407</t>
  </si>
  <si>
    <t>Aug'2020 Primary - INV 082520-D</t>
  </si>
  <si>
    <t>082520-D</t>
  </si>
  <si>
    <t>Mountain Park Health Center</t>
  </si>
  <si>
    <t>WAR000178523</t>
  </si>
  <si>
    <t>210000002409</t>
  </si>
  <si>
    <t>Aug'2020 Primary - INV 082520-F</t>
  </si>
  <si>
    <t>082520-F</t>
  </si>
  <si>
    <t>Tempe History Museum</t>
  </si>
  <si>
    <t>WAR000178796</t>
  </si>
  <si>
    <t>202103</t>
  </si>
  <si>
    <t>210000004254</t>
  </si>
  <si>
    <t>Facility Use - Nov 2020 - INV 091620-A</t>
  </si>
  <si>
    <t>091620-A</t>
  </si>
  <si>
    <t>WAR000180318</t>
  </si>
  <si>
    <t>202104</t>
  </si>
  <si>
    <t>210000005769</t>
  </si>
  <si>
    <t>Voting Center - Lakes Rec Ctr @ Westbrook Village - NOV Gen 2020</t>
  </si>
  <si>
    <t>WESTBROOK VILLAGE RECREATION C</t>
  </si>
  <si>
    <t>VC0000007467</t>
  </si>
  <si>
    <t>093020-A</t>
  </si>
  <si>
    <t xml:space="preserve"> Lakes Rec Ctr @ Westbrook Village </t>
  </si>
  <si>
    <t>WAR000182160</t>
  </si>
  <si>
    <t>202105</t>
  </si>
  <si>
    <t>210000012068</t>
  </si>
  <si>
    <t>Nov'2020 General - INV 111920-J</t>
  </si>
  <si>
    <t>111920-J</t>
  </si>
  <si>
    <t>Epworth United Methodist Church</t>
  </si>
  <si>
    <t>210000012067</t>
  </si>
  <si>
    <t>Nov'2020 General - INV 111920-I</t>
  </si>
  <si>
    <t>111920-I</t>
  </si>
  <si>
    <t>210000012065</t>
  </si>
  <si>
    <t>Nov'2020 General - INV 111920-H</t>
  </si>
  <si>
    <t>111920-H</t>
  </si>
  <si>
    <t>Lifeway Church</t>
  </si>
  <si>
    <t>210000012061</t>
  </si>
  <si>
    <t>Nov'2020 General - INV 111920-G</t>
  </si>
  <si>
    <t>111920-G</t>
  </si>
  <si>
    <t>210000012056</t>
  </si>
  <si>
    <t>Nov'2020 General - INV 111920-F</t>
  </si>
  <si>
    <t>111920-E</t>
  </si>
  <si>
    <t>IBEW Local 640 Electrical Workers</t>
  </si>
  <si>
    <t>210000012055</t>
  </si>
  <si>
    <t>Nov'2020 General - INV 111920-E</t>
  </si>
  <si>
    <t>1119290E</t>
  </si>
  <si>
    <t>Dream City Church Phoenix Campus</t>
  </si>
  <si>
    <t>210000012053</t>
  </si>
  <si>
    <t>Nov'2020 General - INV 111920-D</t>
  </si>
  <si>
    <t>111920-D</t>
  </si>
  <si>
    <t>Vineyard Church of North Phoenix</t>
  </si>
  <si>
    <t>210000012049</t>
  </si>
  <si>
    <t>Nov'2020 General - INV 111920-C</t>
  </si>
  <si>
    <t>111920-C</t>
  </si>
  <si>
    <t>Phoenix Union High School</t>
  </si>
  <si>
    <t>210000012044</t>
  </si>
  <si>
    <t>Nov'2020 General - INV 111920-B</t>
  </si>
  <si>
    <t>111920-B</t>
  </si>
  <si>
    <t>Lutheran Church of the Master</t>
  </si>
  <si>
    <t>WAR000188642</t>
  </si>
  <si>
    <t>WAR000188641</t>
  </si>
  <si>
    <t>WAR000188640</t>
  </si>
  <si>
    <t>WAR000188639</t>
  </si>
  <si>
    <t>WAR000188638</t>
  </si>
  <si>
    <t>WAR000188637</t>
  </si>
  <si>
    <t>WAR000188636</t>
  </si>
  <si>
    <t>WAR000188635</t>
  </si>
  <si>
    <t>WAR000188634</t>
  </si>
  <si>
    <t>General Services</t>
  </si>
  <si>
    <t>PRCPC1</t>
  </si>
  <si>
    <t>D730</t>
  </si>
  <si>
    <t>210000000255</t>
  </si>
  <si>
    <t>WWW.MINISOCIALAZ.COM</t>
  </si>
  <si>
    <t>PCARD ADMIN</t>
  </si>
  <si>
    <t>MPCARD</t>
  </si>
  <si>
    <t>4485594555653615</t>
  </si>
  <si>
    <t>Zoolikins LLC DBA Mini Social</t>
  </si>
  <si>
    <t>EFT</t>
  </si>
  <si>
    <t>EFT000154915</t>
  </si>
  <si>
    <t>210000000711</t>
  </si>
  <si>
    <t>CONVENTION CTR AMPTHEATR</t>
  </si>
  <si>
    <t>CITY OF MESA</t>
  </si>
  <si>
    <t>GC0000000026</t>
  </si>
  <si>
    <t>Mesa Convention Center Amptheatre</t>
  </si>
  <si>
    <t>EFT000157484</t>
  </si>
  <si>
    <t>Services Allocations In</t>
  </si>
  <si>
    <t>D360</t>
  </si>
  <si>
    <t>210000000521</t>
  </si>
  <si>
    <t>Correct Expenditure - Call Center Temps JV</t>
  </si>
  <si>
    <t>NOT ENTERED</t>
  </si>
  <si>
    <t>Call Center</t>
  </si>
  <si>
    <t>STAR Center</t>
  </si>
  <si>
    <t>202106</t>
  </si>
  <si>
    <t>D140</t>
  </si>
  <si>
    <t>210000001053</t>
  </si>
  <si>
    <t>Refund for election temps.</t>
  </si>
  <si>
    <t>210000001075</t>
  </si>
  <si>
    <t>Correct expenditure - STAR temps</t>
  </si>
  <si>
    <t>Publication &amp; Document Management Services</t>
  </si>
  <si>
    <t>PRM</t>
  </si>
  <si>
    <t>210000003579</t>
  </si>
  <si>
    <t>DO</t>
  </si>
  <si>
    <t>210000016279</t>
  </si>
  <si>
    <t>P-Stub-221529 - Election Day Training Manuals</t>
  </si>
  <si>
    <t>Di-Mor Business Forms Inc.</t>
  </si>
  <si>
    <t>VS0000000059</t>
  </si>
  <si>
    <t>20-4952</t>
  </si>
  <si>
    <t>Training Materials</t>
  </si>
  <si>
    <t xml:space="preserve">Di-Mor </t>
  </si>
  <si>
    <t>EFT000153498</t>
  </si>
  <si>
    <t>210000009229</t>
  </si>
  <si>
    <t>210000017811</t>
  </si>
  <si>
    <t>P-Stub 221539 - Election Day Training Manuals</t>
  </si>
  <si>
    <t>20-4993</t>
  </si>
  <si>
    <t>EFT000159099</t>
  </si>
  <si>
    <t>Travel - Other</t>
  </si>
  <si>
    <t>12</t>
  </si>
  <si>
    <t>210000000368</t>
  </si>
  <si>
    <t>Primary Election -  Mileage Troubleshooters</t>
  </si>
  <si>
    <t>Troubleshooter Mileage</t>
  </si>
  <si>
    <t xml:space="preserve">Payroll </t>
  </si>
  <si>
    <t>210000001115</t>
  </si>
  <si>
    <t>Vote Center Troubleshooter mileage</t>
  </si>
  <si>
    <t>Grand Total</t>
  </si>
  <si>
    <t>Sum of Accounting Line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</si>
</sst>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0"/>
    <numFmt numFmtId="165" formatCode="0000"/>
    <numFmt numFmtId="166" formatCode="mm/dd/yy;@"/>
    <numFmt numFmtId="167" formatCode="m\-dd\-yy"/>
  </numFmts>
  <fonts count="3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rgb="FFFF0000"/>
      <name val="Arial"/>
      <family val="2"/>
    </font>
    <font>
      <sz val="10"/>
      <name val="MS Sans Serif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8"/>
      <name val="Arial"/>
      <family val="2"/>
    </font>
    <font>
      <b/>
      <sz val="11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sz val="18"/>
      <color rgb="FFFF0000"/>
      <name val="Arial"/>
      <family val="2"/>
    </font>
    <font>
      <b/>
      <sz val="12"/>
      <name val="Arial"/>
      <family val="2"/>
    </font>
    <font>
      <b/>
      <sz val="8.5"/>
      <color rgb="FFFF000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Down">
        <bgColor theme="0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1">
    <xf numFmtId="0" fontId="0" fillId="0" borderId="0"/>
    <xf numFmtId="43" fontId="2" fillId="0" borderId="0" applyFont="0" applyFill="0" applyBorder="0" applyAlignment="0" applyProtection="0"/>
    <xf numFmtId="0" fontId="4" fillId="0" borderId="0"/>
    <xf numFmtId="0" fontId="2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4" applyNumberFormat="0" applyAlignment="0" applyProtection="0"/>
    <xf numFmtId="0" fontId="11" fillId="21" borderId="5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4" applyNumberFormat="0" applyAlignment="0" applyProtection="0"/>
    <xf numFmtId="0" fontId="18" fillId="0" borderId="9" applyNumberFormat="0" applyFill="0" applyAlignment="0" applyProtection="0"/>
    <xf numFmtId="0" fontId="19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23" borderId="10" applyNumberFormat="0" applyFont="0" applyAlignment="0" applyProtection="0"/>
    <xf numFmtId="0" fontId="20" fillId="20" borderId="11" applyNumberFormat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3" fillId="0" borderId="0" applyNumberFormat="0" applyFill="0" applyBorder="0" applyAlignment="0" applyProtection="0"/>
  </cellStyleXfs>
  <cellXfs count="129">
    <xf numFmtId="0" fontId="0" fillId="0" borderId="0" xfId="0"/>
    <xf numFmtId="0" fontId="6" fillId="0" borderId="0" xfId="0" applyFont="1" applyFill="1" applyBorder="1" applyAlignment="1"/>
    <xf numFmtId="43" fontId="5" fillId="0" borderId="0" xfId="1" applyFont="1" applyFill="1" applyBorder="1" applyAlignment="1" applyProtection="1">
      <alignment horizontal="right"/>
    </xf>
    <xf numFmtId="43" fontId="6" fillId="0" borderId="0" xfId="1" applyFont="1" applyFill="1" applyBorder="1" applyAlignment="1"/>
    <xf numFmtId="167" fontId="6" fillId="0" borderId="0" xfId="2" applyNumberFormat="1" applyFont="1" applyFill="1" applyBorder="1" applyAlignment="1" applyProtection="1">
      <alignment horizontal="center"/>
      <protection locked="0"/>
    </xf>
    <xf numFmtId="0" fontId="6" fillId="0" borderId="0" xfId="2" applyFont="1" applyFill="1" applyBorder="1" applyAlignment="1" applyProtection="1">
      <alignment horizontal="center"/>
      <protection locked="0"/>
    </xf>
    <xf numFmtId="165" fontId="6" fillId="0" borderId="0" xfId="2" applyNumberFormat="1" applyFont="1" applyFill="1" applyBorder="1" applyAlignment="1" applyProtection="1">
      <alignment horizontal="center"/>
      <protection locked="0"/>
    </xf>
    <xf numFmtId="165" fontId="5" fillId="0" borderId="0" xfId="2" applyNumberFormat="1" applyFont="1" applyFill="1" applyBorder="1" applyAlignment="1" applyProtection="1">
      <alignment horizontal="center"/>
      <protection locked="0"/>
    </xf>
    <xf numFmtId="43" fontId="6" fillId="0" borderId="0" xfId="1" applyFont="1" applyFill="1" applyBorder="1" applyAlignment="1" applyProtection="1">
      <alignment horizontal="right"/>
    </xf>
    <xf numFmtId="0" fontId="3" fillId="0" borderId="0" xfId="0" applyFont="1" applyFill="1" applyAlignment="1">
      <alignment wrapText="1"/>
    </xf>
    <xf numFmtId="43" fontId="3" fillId="0" borderId="0" xfId="1" applyFont="1" applyFill="1" applyAlignment="1">
      <alignment wrapText="1"/>
    </xf>
    <xf numFmtId="0" fontId="6" fillId="0" borderId="0" xfId="2" applyFont="1" applyFill="1" applyBorder="1" applyAlignment="1" applyProtection="1">
      <alignment horizontal="center"/>
    </xf>
    <xf numFmtId="165" fontId="6" fillId="0" borderId="0" xfId="2" quotePrefix="1" applyNumberFormat="1" applyFont="1" applyFill="1" applyBorder="1" applyAlignment="1" applyProtection="1">
      <alignment horizontal="center"/>
      <protection locked="0"/>
    </xf>
    <xf numFmtId="164" fontId="6" fillId="0" borderId="0" xfId="2" applyNumberFormat="1" applyFont="1" applyFill="1" applyBorder="1" applyAlignment="1" applyProtection="1">
      <alignment horizontal="center"/>
      <protection locked="0"/>
    </xf>
    <xf numFmtId="165" fontId="6" fillId="0" borderId="0" xfId="2" quotePrefix="1" applyNumberFormat="1" applyFont="1" applyFill="1" applyBorder="1" applyAlignment="1" applyProtection="1">
      <alignment horizontal="center"/>
    </xf>
    <xf numFmtId="40" fontId="6" fillId="0" borderId="0" xfId="0" applyNumberFormat="1" applyFont="1" applyFill="1" applyBorder="1"/>
    <xf numFmtId="0" fontId="6" fillId="0" borderId="0" xfId="0" applyFont="1" applyFill="1" applyAlignment="1"/>
    <xf numFmtId="43" fontId="6" fillId="0" borderId="0" xfId="1" applyFont="1" applyFill="1" applyAlignment="1"/>
    <xf numFmtId="0" fontId="3" fillId="0" borderId="0" xfId="0" applyFont="1" applyFill="1" applyBorder="1" applyAlignment="1"/>
    <xf numFmtId="0" fontId="6" fillId="0" borderId="0" xfId="2" applyFont="1" applyFill="1" applyBorder="1" applyAlignment="1" applyProtection="1">
      <protection locked="0"/>
    </xf>
    <xf numFmtId="40" fontId="6" fillId="0" borderId="0" xfId="0" applyNumberFormat="1" applyFont="1" applyFill="1" applyBorder="1" applyAlignment="1"/>
    <xf numFmtId="0" fontId="5" fillId="0" borderId="0" xfId="0" applyFont="1" applyFill="1" applyBorder="1" applyAlignment="1"/>
    <xf numFmtId="0" fontId="5" fillId="0" borderId="0" xfId="0" applyFont="1" applyFill="1" applyAlignment="1"/>
    <xf numFmtId="40" fontId="6" fillId="0" borderId="0" xfId="0" applyNumberFormat="1" applyFont="1" applyFill="1" applyAlignment="1"/>
    <xf numFmtId="164" fontId="3" fillId="0" borderId="13" xfId="2" applyNumberFormat="1" applyFont="1" applyFill="1" applyBorder="1" applyAlignment="1" applyProtection="1">
      <protection locked="0"/>
    </xf>
    <xf numFmtId="164" fontId="3" fillId="0" borderId="0" xfId="2" applyNumberFormat="1" applyFont="1" applyFill="1" applyBorder="1" applyAlignment="1" applyProtection="1">
      <protection locked="0"/>
    </xf>
    <xf numFmtId="167" fontId="6" fillId="0" borderId="0" xfId="2" applyNumberFormat="1" applyFont="1" applyFill="1" applyBorder="1" applyAlignment="1" applyProtection="1">
      <alignment horizontal="left"/>
      <protection locked="0"/>
    </xf>
    <xf numFmtId="40" fontId="3" fillId="0" borderId="1" xfId="0" applyNumberFormat="1" applyFont="1" applyFill="1" applyBorder="1"/>
    <xf numFmtId="49" fontId="3" fillId="0" borderId="0" xfId="2" applyNumberFormat="1" applyFont="1" applyFill="1" applyBorder="1" applyAlignment="1" applyProtection="1">
      <alignment horizontal="center"/>
      <protection locked="0"/>
    </xf>
    <xf numFmtId="49" fontId="3" fillId="0" borderId="1" xfId="2" applyNumberFormat="1" applyFont="1" applyFill="1" applyBorder="1" applyAlignment="1" applyProtection="1">
      <alignment horizontal="center"/>
      <protection locked="0"/>
    </xf>
    <xf numFmtId="1" fontId="3" fillId="0" borderId="0" xfId="2" applyNumberFormat="1" applyFont="1" applyFill="1" applyBorder="1" applyAlignment="1" applyProtection="1">
      <alignment horizontal="left"/>
    </xf>
    <xf numFmtId="0" fontId="3" fillId="0" borderId="0" xfId="2" applyFont="1" applyFill="1" applyBorder="1" applyAlignment="1" applyProtection="1">
      <alignment horizontal="center"/>
      <protection locked="0"/>
    </xf>
    <xf numFmtId="167" fontId="3" fillId="25" borderId="16" xfId="2" applyNumberFormat="1" applyFont="1" applyFill="1" applyBorder="1" applyAlignment="1" applyProtection="1">
      <alignment horizontal="center" wrapText="1"/>
      <protection locked="0"/>
    </xf>
    <xf numFmtId="0" fontId="3" fillId="25" borderId="16" xfId="2" applyFont="1" applyFill="1" applyBorder="1" applyAlignment="1" applyProtection="1">
      <alignment horizontal="center" wrapText="1"/>
      <protection locked="0"/>
    </xf>
    <xf numFmtId="165" fontId="3" fillId="25" borderId="16" xfId="2" applyNumberFormat="1" applyFont="1" applyFill="1" applyBorder="1" applyAlignment="1" applyProtection="1">
      <alignment horizontal="center" wrapText="1"/>
      <protection locked="0"/>
    </xf>
    <xf numFmtId="164" fontId="24" fillId="25" borderId="16" xfId="2" applyNumberFormat="1" applyFont="1" applyFill="1" applyBorder="1" applyAlignment="1" applyProtection="1">
      <alignment horizontal="center" wrapText="1"/>
      <protection locked="0"/>
    </xf>
    <xf numFmtId="164" fontId="5" fillId="25" borderId="16" xfId="2" applyNumberFormat="1" applyFont="1" applyFill="1" applyBorder="1" applyAlignment="1" applyProtection="1">
      <alignment horizontal="center" wrapText="1"/>
      <protection locked="0"/>
    </xf>
    <xf numFmtId="167" fontId="5" fillId="25" borderId="16" xfId="2" applyNumberFormat="1" applyFont="1" applyFill="1" applyBorder="1" applyAlignment="1" applyProtection="1">
      <alignment horizontal="center" wrapText="1"/>
      <protection locked="0"/>
    </xf>
    <xf numFmtId="0" fontId="26" fillId="25" borderId="1" xfId="3" applyFont="1" applyFill="1" applyBorder="1" applyAlignment="1">
      <alignment horizontal="center" wrapText="1"/>
    </xf>
    <xf numFmtId="0" fontId="26" fillId="25" borderId="16" xfId="3" applyFont="1" applyFill="1" applyBorder="1" applyAlignment="1">
      <alignment horizontal="center" wrapText="1"/>
    </xf>
    <xf numFmtId="0" fontId="27" fillId="25" borderId="16" xfId="3" applyFont="1" applyFill="1" applyBorder="1" applyAlignment="1">
      <alignment horizontal="center" wrapText="1"/>
    </xf>
    <xf numFmtId="43" fontId="3" fillId="0" borderId="0" xfId="1" applyFont="1" applyFill="1" applyBorder="1" applyAlignment="1" applyProtection="1">
      <alignment horizontal="center"/>
    </xf>
    <xf numFmtId="0" fontId="5" fillId="26" borderId="14" xfId="2" applyFont="1" applyFill="1" applyBorder="1" applyAlignment="1" applyProtection="1">
      <protection locked="0"/>
    </xf>
    <xf numFmtId="40" fontId="6" fillId="0" borderId="1" xfId="0" applyNumberFormat="1" applyFont="1" applyFill="1" applyBorder="1"/>
    <xf numFmtId="0" fontId="25" fillId="0" borderId="0" xfId="3" applyFont="1" applyFill="1" applyBorder="1" applyAlignment="1">
      <alignment horizontal="center"/>
    </xf>
    <xf numFmtId="0" fontId="5" fillId="26" borderId="1" xfId="2" applyFont="1" applyFill="1" applyBorder="1" applyAlignment="1" applyProtection="1">
      <protection locked="0"/>
    </xf>
    <xf numFmtId="0" fontId="26" fillId="0" borderId="0" xfId="3" applyFont="1" applyFill="1" applyBorder="1" applyAlignment="1">
      <alignment horizontal="center" wrapText="1"/>
    </xf>
    <xf numFmtId="164" fontId="3" fillId="27" borderId="15" xfId="2" applyNumberFormat="1" applyFont="1" applyFill="1" applyBorder="1" applyAlignment="1" applyProtection="1">
      <alignment horizontal="center" wrapText="1"/>
      <protection locked="0"/>
    </xf>
    <xf numFmtId="164" fontId="24" fillId="24" borderId="16" xfId="2" applyNumberFormat="1" applyFont="1" applyFill="1" applyBorder="1" applyAlignment="1" applyProtection="1">
      <alignment horizontal="center" wrapText="1"/>
      <protection locked="0"/>
    </xf>
    <xf numFmtId="0" fontId="24" fillId="24" borderId="16" xfId="3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6" fillId="0" borderId="17" xfId="0" applyFont="1" applyFill="1" applyBorder="1" applyAlignment="1"/>
    <xf numFmtId="0" fontId="6" fillId="0" borderId="20" xfId="0" applyFont="1" applyFill="1" applyBorder="1" applyAlignment="1"/>
    <xf numFmtId="0" fontId="6" fillId="0" borderId="18" xfId="0" applyFont="1" applyFill="1" applyBorder="1" applyAlignment="1"/>
    <xf numFmtId="0" fontId="6" fillId="0" borderId="13" xfId="0" applyFont="1" applyFill="1" applyBorder="1" applyAlignment="1"/>
    <xf numFmtId="0" fontId="29" fillId="0" borderId="0" xfId="0" applyFont="1" applyFill="1" applyBorder="1" applyAlignment="1"/>
    <xf numFmtId="0" fontId="6" fillId="0" borderId="21" xfId="0" applyFont="1" applyFill="1" applyBorder="1" applyAlignment="1"/>
    <xf numFmtId="0" fontId="5" fillId="0" borderId="21" xfId="0" applyFont="1" applyFill="1" applyBorder="1" applyAlignment="1"/>
    <xf numFmtId="0" fontId="28" fillId="0" borderId="13" xfId="0" applyFont="1" applyFill="1" applyBorder="1" applyAlignment="1">
      <alignment horizontal="right"/>
    </xf>
    <xf numFmtId="0" fontId="3" fillId="0" borderId="21" xfId="0" applyFont="1" applyFill="1" applyBorder="1" applyAlignment="1">
      <alignment wrapText="1"/>
    </xf>
    <xf numFmtId="1" fontId="5" fillId="0" borderId="13" xfId="2" applyNumberFormat="1" applyFont="1" applyFill="1" applyBorder="1" applyAlignment="1" applyProtection="1">
      <alignment horizontal="center"/>
    </xf>
    <xf numFmtId="164" fontId="6" fillId="0" borderId="0" xfId="2" applyNumberFormat="1" applyFont="1" applyFill="1" applyBorder="1" applyAlignment="1" applyProtection="1">
      <protection locked="0"/>
    </xf>
    <xf numFmtId="40" fontId="6" fillId="0" borderId="21" xfId="0" applyNumberFormat="1" applyFont="1" applyFill="1" applyBorder="1" applyAlignment="1"/>
    <xf numFmtId="0" fontId="5" fillId="0" borderId="0" xfId="0" applyFont="1" applyFill="1" applyBorder="1" applyAlignment="1">
      <alignment horizontal="right"/>
    </xf>
    <xf numFmtId="0" fontId="6" fillId="0" borderId="22" xfId="2" applyFont="1" applyFill="1" applyBorder="1" applyAlignment="1" applyProtection="1">
      <protection locked="0"/>
    </xf>
    <xf numFmtId="0" fontId="6" fillId="0" borderId="2" xfId="2" applyFont="1" applyFill="1" applyBorder="1" applyAlignment="1" applyProtection="1">
      <protection locked="0"/>
    </xf>
    <xf numFmtId="0" fontId="6" fillId="0" borderId="2" xfId="0" applyFont="1" applyFill="1" applyBorder="1" applyAlignment="1"/>
    <xf numFmtId="0" fontId="5" fillId="0" borderId="2" xfId="0" applyFont="1" applyFill="1" applyBorder="1" applyAlignment="1"/>
    <xf numFmtId="0" fontId="6" fillId="0" borderId="23" xfId="0" applyFont="1" applyFill="1" applyBorder="1" applyAlignment="1"/>
    <xf numFmtId="164" fontId="30" fillId="25" borderId="16" xfId="2" applyNumberFormat="1" applyFont="1" applyFill="1" applyBorder="1" applyAlignment="1" applyProtection="1">
      <alignment horizontal="center" wrapText="1"/>
      <protection locked="0"/>
    </xf>
    <xf numFmtId="1" fontId="5" fillId="0" borderId="1" xfId="2" applyNumberFormat="1" applyFont="1" applyFill="1" applyBorder="1" applyAlignment="1" applyProtection="1">
      <alignment horizontal="center"/>
    </xf>
    <xf numFmtId="1" fontId="5" fillId="25" borderId="1" xfId="2" applyNumberFormat="1" applyFont="1" applyFill="1" applyBorder="1" applyAlignment="1" applyProtection="1">
      <alignment horizontal="center"/>
    </xf>
    <xf numFmtId="0" fontId="29" fillId="0" borderId="0" xfId="0" applyFont="1" applyFill="1" applyBorder="1" applyAlignment="1">
      <alignment horizontal="center"/>
    </xf>
    <xf numFmtId="40" fontId="6" fillId="25" borderId="1" xfId="0" applyNumberFormat="1" applyFont="1" applyFill="1" applyBorder="1"/>
    <xf numFmtId="166" fontId="5" fillId="25" borderId="1" xfId="2" applyNumberFormat="1" applyFont="1" applyFill="1" applyBorder="1" applyAlignment="1" applyProtection="1">
      <alignment horizontal="center" vertical="center" wrapText="1"/>
      <protection locked="0"/>
    </xf>
    <xf numFmtId="166" fontId="5" fillId="24" borderId="1" xfId="2" applyNumberFormat="1" applyFont="1" applyFill="1" applyBorder="1" applyAlignment="1" applyProtection="1">
      <alignment horizontal="center" vertical="center" wrapText="1"/>
      <protection locked="0"/>
    </xf>
    <xf numFmtId="164" fontId="5" fillId="25" borderId="1" xfId="2" applyNumberFormat="1" applyFont="1" applyFill="1" applyBorder="1" applyAlignment="1" applyProtection="1">
      <alignment horizontal="center" wrapText="1"/>
      <protection locked="0"/>
    </xf>
    <xf numFmtId="43" fontId="5" fillId="25" borderId="1" xfId="1" applyFont="1" applyFill="1" applyBorder="1" applyAlignment="1" applyProtection="1">
      <alignment wrapText="1"/>
    </xf>
    <xf numFmtId="0" fontId="24" fillId="24" borderId="17" xfId="3" applyFont="1" applyFill="1" applyBorder="1" applyAlignment="1">
      <alignment horizontal="center" wrapText="1"/>
    </xf>
    <xf numFmtId="167" fontId="24" fillId="25" borderId="16" xfId="2" applyNumberFormat="1" applyFont="1" applyFill="1" applyBorder="1" applyAlignment="1" applyProtection="1">
      <alignment horizontal="center" wrapText="1"/>
      <protection locked="0"/>
    </xf>
    <xf numFmtId="49" fontId="6" fillId="0" borderId="1" xfId="2" applyNumberFormat="1" applyFont="1" applyFill="1" applyBorder="1" applyAlignment="1" applyProtection="1">
      <protection locked="0"/>
    </xf>
    <xf numFmtId="49" fontId="6" fillId="0" borderId="1" xfId="0" applyNumberFormat="1" applyFont="1" applyFill="1" applyBorder="1" applyAlignment="1"/>
    <xf numFmtId="49" fontId="6" fillId="0" borderId="1" xfId="2" applyNumberFormat="1" applyFont="1" applyFill="1" applyBorder="1" applyAlignment="1" applyProtection="1">
      <alignment horizontal="center"/>
    </xf>
    <xf numFmtId="49" fontId="6" fillId="0" borderId="1" xfId="2" applyNumberFormat="1" applyFont="1" applyFill="1" applyBorder="1" applyAlignment="1" applyProtection="1">
      <alignment horizontal="center"/>
      <protection locked="0"/>
    </xf>
    <xf numFmtId="49" fontId="6" fillId="0" borderId="19" xfId="2" applyNumberFormat="1" applyFont="1" applyFill="1" applyBorder="1" applyAlignment="1" applyProtection="1">
      <alignment horizontal="center"/>
    </xf>
    <xf numFmtId="49" fontId="6" fillId="0" borderId="19" xfId="2" quotePrefix="1" applyNumberFormat="1" applyFont="1" applyFill="1" applyBorder="1" applyAlignment="1" applyProtection="1">
      <alignment horizontal="center"/>
      <protection locked="0"/>
    </xf>
    <xf numFmtId="49" fontId="6" fillId="0" borderId="19" xfId="2" quotePrefix="1" applyNumberFormat="1" applyFont="1" applyFill="1" applyBorder="1" applyAlignment="1" applyProtection="1">
      <alignment horizontal="center"/>
    </xf>
    <xf numFmtId="49" fontId="6" fillId="25" borderId="1" xfId="0" applyNumberFormat="1" applyFont="1" applyFill="1" applyBorder="1" applyAlignment="1"/>
    <xf numFmtId="49" fontId="6" fillId="25" borderId="1" xfId="2" applyNumberFormat="1" applyFont="1" applyFill="1" applyBorder="1" applyAlignment="1" applyProtection="1">
      <alignment horizontal="center"/>
    </xf>
    <xf numFmtId="49" fontId="6" fillId="25" borderId="1" xfId="2" applyNumberFormat="1" applyFont="1" applyFill="1" applyBorder="1" applyAlignment="1" applyProtection="1">
      <alignment horizontal="center"/>
      <protection locked="0"/>
    </xf>
    <xf numFmtId="49" fontId="6" fillId="25" borderId="1" xfId="2" quotePrefix="1" applyNumberFormat="1" applyFont="1" applyFill="1" applyBorder="1" applyAlignment="1" applyProtection="1">
      <alignment horizontal="center"/>
      <protection locked="0"/>
    </xf>
    <xf numFmtId="49" fontId="6" fillId="25" borderId="1" xfId="2" quotePrefix="1" applyNumberFormat="1" applyFont="1" applyFill="1" applyBorder="1" applyAlignment="1" applyProtection="1">
      <alignment horizontal="center"/>
    </xf>
    <xf numFmtId="49" fontId="3" fillId="0" borderId="0" xfId="2" applyNumberFormat="1" applyFont="1" applyFill="1" applyBorder="1" applyAlignment="1" applyProtection="1">
      <alignment horizontal="center"/>
    </xf>
    <xf numFmtId="0" fontId="24" fillId="24" borderId="1" xfId="3" applyFont="1" applyFill="1" applyBorder="1" applyAlignment="1">
      <alignment horizontal="center" wrapText="1"/>
    </xf>
    <xf numFmtId="2" fontId="3" fillId="27" borderId="15" xfId="2" applyNumberFormat="1" applyFont="1" applyFill="1" applyBorder="1" applyAlignment="1" applyProtection="1">
      <alignment horizontal="center" wrapText="1"/>
      <protection locked="0"/>
    </xf>
    <xf numFmtId="43" fontId="6" fillId="0" borderId="1" xfId="1" quotePrefix="1" applyFont="1" applyFill="1" applyBorder="1" applyAlignment="1" applyProtection="1">
      <alignment horizontal="center"/>
    </xf>
    <xf numFmtId="43" fontId="6" fillId="25" borderId="1" xfId="1" quotePrefix="1" applyFont="1" applyFill="1" applyBorder="1" applyAlignment="1" applyProtection="1">
      <alignment horizontal="center"/>
    </xf>
    <xf numFmtId="2" fontId="3" fillId="27" borderId="15" xfId="2" applyNumberFormat="1" applyFont="1" applyFill="1" applyBorder="1" applyAlignment="1" applyProtection="1">
      <alignment horizontal="right" wrapText="1"/>
      <protection locked="0"/>
    </xf>
    <xf numFmtId="2" fontId="6" fillId="25" borderId="1" xfId="2" quotePrefix="1" applyNumberFormat="1" applyFont="1" applyFill="1" applyBorder="1" applyAlignment="1" applyProtection="1">
      <alignment horizontal="right"/>
    </xf>
    <xf numFmtId="43" fontId="6" fillId="0" borderId="1" xfId="1" quotePrefix="1" applyFont="1" applyFill="1" applyBorder="1" applyAlignment="1" applyProtection="1">
      <alignment horizontal="right"/>
    </xf>
    <xf numFmtId="43" fontId="3" fillId="27" borderId="15" xfId="1" applyFont="1" applyFill="1" applyBorder="1" applyAlignment="1" applyProtection="1">
      <alignment horizontal="center" wrapText="1"/>
      <protection locked="0"/>
    </xf>
    <xf numFmtId="43" fontId="3" fillId="27" borderId="15" xfId="1" applyFont="1" applyFill="1" applyBorder="1" applyAlignment="1" applyProtection="1">
      <alignment horizontal="right" wrapText="1"/>
      <protection locked="0"/>
    </xf>
    <xf numFmtId="43" fontId="6" fillId="25" borderId="1" xfId="1" quotePrefix="1" applyFont="1" applyFill="1" applyBorder="1" applyAlignment="1" applyProtection="1">
      <alignment horizontal="right"/>
    </xf>
    <xf numFmtId="164" fontId="3" fillId="0" borderId="0" xfId="2" applyNumberFormat="1" applyFont="1" applyFill="1" applyBorder="1" applyAlignment="1" applyProtection="1">
      <alignment horizontal="right"/>
      <protection locked="0"/>
    </xf>
    <xf numFmtId="0" fontId="5" fillId="26" borderId="14" xfId="2" applyFont="1" applyFill="1" applyBorder="1" applyAlignment="1" applyProtection="1">
      <alignment horizontal="center"/>
      <protection locked="0"/>
    </xf>
    <xf numFmtId="0" fontId="5" fillId="26" borderId="3" xfId="2" applyFont="1" applyFill="1" applyBorder="1" applyAlignment="1" applyProtection="1">
      <alignment horizontal="center"/>
      <protection locked="0"/>
    </xf>
    <xf numFmtId="0" fontId="5" fillId="26" borderId="15" xfId="2" applyFont="1" applyFill="1" applyBorder="1" applyAlignment="1" applyProtection="1">
      <alignment horizontal="center"/>
      <protection locked="0"/>
    </xf>
    <xf numFmtId="0" fontId="3" fillId="25" borderId="14" xfId="0" applyFont="1" applyFill="1" applyBorder="1" applyAlignment="1">
      <alignment horizontal="center"/>
    </xf>
    <xf numFmtId="0" fontId="3" fillId="25" borderId="15" xfId="0" applyFont="1" applyFill="1" applyBorder="1" applyAlignment="1">
      <alignment horizontal="center"/>
    </xf>
    <xf numFmtId="1" fontId="3" fillId="25" borderId="14" xfId="2" applyNumberFormat="1" applyFont="1" applyFill="1" applyBorder="1" applyAlignment="1" applyProtection="1">
      <alignment horizontal="center"/>
    </xf>
    <xf numFmtId="1" fontId="3" fillId="25" borderId="3" xfId="2" applyNumberFormat="1" applyFont="1" applyFill="1" applyBorder="1" applyAlignment="1" applyProtection="1">
      <alignment horizontal="center"/>
    </xf>
    <xf numFmtId="1" fontId="3" fillId="25" borderId="15" xfId="2" applyNumberFormat="1" applyFont="1" applyFill="1" applyBorder="1" applyAlignment="1" applyProtection="1">
      <alignment horizontal="center"/>
    </xf>
    <xf numFmtId="49" fontId="3" fillId="0" borderId="1" xfId="2" applyNumberFormat="1" applyFont="1" applyFill="1" applyBorder="1" applyAlignment="1" applyProtection="1">
      <alignment horizontal="center" wrapText="1"/>
      <protection locked="0"/>
    </xf>
    <xf numFmtId="0" fontId="3" fillId="24" borderId="1" xfId="0" applyFont="1" applyFill="1" applyBorder="1" applyAlignment="1">
      <alignment horizontal="center" wrapText="1"/>
    </xf>
    <xf numFmtId="49" fontId="3" fillId="0" borderId="1" xfId="2" applyNumberFormat="1" applyFont="1" applyFill="1" applyBorder="1" applyAlignment="1" applyProtection="1">
      <alignment horizontal="center"/>
      <protection locked="0"/>
    </xf>
    <xf numFmtId="49" fontId="5" fillId="0" borderId="14" xfId="2" applyNumberFormat="1" applyFont="1" applyFill="1" applyBorder="1" applyAlignment="1" applyProtection="1">
      <alignment horizontal="center"/>
      <protection locked="0"/>
    </xf>
    <xf numFmtId="49" fontId="5" fillId="0" borderId="3" xfId="2" applyNumberFormat="1" applyFont="1" applyFill="1" applyBorder="1" applyAlignment="1" applyProtection="1">
      <alignment horizontal="center"/>
      <protection locked="0"/>
    </xf>
    <xf numFmtId="49" fontId="5" fillId="0" borderId="15" xfId="2" applyNumberFormat="1" applyFont="1" applyFill="1" applyBorder="1" applyAlignment="1" applyProtection="1">
      <alignment horizontal="center"/>
      <protection locked="0"/>
    </xf>
    <xf numFmtId="49" fontId="6" fillId="0" borderId="14" xfId="0" quotePrefix="1" applyNumberFormat="1" applyFont="1" applyFill="1" applyBorder="1" applyAlignment="1">
      <alignment horizontal="center"/>
    </xf>
    <xf numFmtId="49" fontId="6" fillId="0" borderId="15" xfId="0" applyNumberFormat="1" applyFont="1" applyFill="1" applyBorder="1" applyAlignment="1">
      <alignment horizontal="center"/>
    </xf>
    <xf numFmtId="49" fontId="6" fillId="0" borderId="14" xfId="0" applyNumberFormat="1" applyFont="1" applyFill="1" applyBorder="1" applyAlignment="1">
      <alignment horizontal="center"/>
    </xf>
    <xf numFmtId="49" fontId="6" fillId="0" borderId="3" xfId="0" applyNumberFormat="1" applyFont="1" applyFill="1" applyBorder="1" applyAlignment="1">
      <alignment horizontal="center"/>
    </xf>
    <xf numFmtId="0" fontId="3" fillId="25" borderId="1" xfId="0" applyFont="1" applyFill="1" applyBorder="1" applyAlignment="1">
      <alignment horizontal="center"/>
    </xf>
    <xf numFmtId="49" fontId="6" fillId="0" borderId="14" xfId="2" applyNumberFormat="1" applyFont="1" applyFill="1" applyBorder="1" applyAlignment="1" applyProtection="1">
      <alignment horizontal="center"/>
      <protection locked="0"/>
    </xf>
    <xf numFmtId="49" fontId="6" fillId="0" borderId="15" xfId="2" applyNumberFormat="1" applyFont="1" applyFill="1" applyBorder="1" applyAlignment="1" applyProtection="1">
      <alignment horizontal="center"/>
      <protection locked="0"/>
    </xf>
    <xf numFmtId="14" fontId="0" fillId="0" borderId="0" xfId="0" applyNumberFormat="1"/>
    <xf numFmtId="2" fontId="0" fillId="0" borderId="0" xfId="0" applyNumberFormat="1"/>
    <xf numFmtId="0" fontId="0" fillId="0" borderId="0" xfId="0" pivotButton="1"/>
    <xf numFmtId="4" fontId="0" fillId="0" borderId="0" xfId="0" applyNumberFormat="1"/>
  </cellXfs>
  <cellStyles count="61">
    <cellStyle name="20% - Accent1 2" xfId="4"/>
    <cellStyle name="20% - Accent2 2" xfId="5"/>
    <cellStyle name="20% - Accent3 2" xfId="6"/>
    <cellStyle name="20% - Accent4 2" xfId="7"/>
    <cellStyle name="20% - Accent5 2" xfId="8"/>
    <cellStyle name="20% - Accent6 2" xfId="9"/>
    <cellStyle name="40% - Accent1 2" xfId="10"/>
    <cellStyle name="40% - Accent2 2" xfId="11"/>
    <cellStyle name="40% - Accent3 2" xfId="12"/>
    <cellStyle name="40% - Accent4 2" xfId="13"/>
    <cellStyle name="40% - Accent5 2" xfId="14"/>
    <cellStyle name="40% - Accent6 2" xfId="15"/>
    <cellStyle name="60% - Accent1 2" xfId="16"/>
    <cellStyle name="60% - Accent2 2" xfId="17"/>
    <cellStyle name="60% - Accent3 2" xfId="18"/>
    <cellStyle name="60% - Accent4 2" xfId="19"/>
    <cellStyle name="60% - Accent5 2" xfId="20"/>
    <cellStyle name="60% - Accent6 2" xfId="21"/>
    <cellStyle name="Accent1 2" xfId="22"/>
    <cellStyle name="Accent2 2" xfId="23"/>
    <cellStyle name="Accent3 2" xfId="24"/>
    <cellStyle name="Accent4 2" xfId="25"/>
    <cellStyle name="Accent5 2" xfId="26"/>
    <cellStyle name="Accent6 2" xfId="27"/>
    <cellStyle name="Bad 2" xfId="28"/>
    <cellStyle name="Calculation 2" xfId="29"/>
    <cellStyle name="Check Cell 2" xfId="30"/>
    <cellStyle name="Comma" xfId="1" builtinId="3"/>
    <cellStyle name="Comma 2" xfId="31"/>
    <cellStyle name="Comma 2 2" xfId="32"/>
    <cellStyle name="Currency 2" xfId="33"/>
    <cellStyle name="Currency 3" xfId="34"/>
    <cellStyle name="Explanatory Text 2" xfId="35"/>
    <cellStyle name="Good 2" xfId="36"/>
    <cellStyle name="Heading 1 2" xfId="37"/>
    <cellStyle name="Heading 2 2" xfId="38"/>
    <cellStyle name="Heading 3 2" xfId="39"/>
    <cellStyle name="Heading 4 2" xfId="40"/>
    <cellStyle name="Input 2" xfId="41"/>
    <cellStyle name="Linked Cell 2" xfId="42"/>
    <cellStyle name="Neutral 2" xfId="43"/>
    <cellStyle name="Normal" xfId="0" builtinId="0"/>
    <cellStyle name="Normal 10" xfId="44"/>
    <cellStyle name="Normal 11" xfId="45"/>
    <cellStyle name="Normal 12" xfId="46"/>
    <cellStyle name="Normal 2" xfId="47"/>
    <cellStyle name="Normal 2 2" xfId="3"/>
    <cellStyle name="Normal 3" xfId="48"/>
    <cellStyle name="Normal 3 2" xfId="49"/>
    <cellStyle name="Normal 4" xfId="50"/>
    <cellStyle name="Normal 5" xfId="51"/>
    <cellStyle name="Normal 6" xfId="52"/>
    <cellStyle name="Normal 7" xfId="53"/>
    <cellStyle name="Normal 8" xfId="54"/>
    <cellStyle name="Normal 9" xfId="55"/>
    <cellStyle name="Normal_int9601" xfId="2"/>
    <cellStyle name="Note 2" xfId="56"/>
    <cellStyle name="Output 2" xfId="57"/>
    <cellStyle name="Title 2" xfId="58"/>
    <cellStyle name="Total 2" xfId="59"/>
    <cellStyle name="Warning Text 2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3572</xdr:colOff>
      <xdr:row>0</xdr:row>
      <xdr:rowOff>107157</xdr:rowOff>
    </xdr:from>
    <xdr:to>
      <xdr:col>3</xdr:col>
      <xdr:colOff>107157</xdr:colOff>
      <xdr:row>9</xdr:row>
      <xdr:rowOff>59533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416" y="107157"/>
          <a:ext cx="1437085" cy="139303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erta Ramirez - RISCX" refreshedDate="44253.613035185183" createdVersion="6" refreshedVersion="6" minRefreshableVersion="3" recordCount="71">
  <cacheSource type="worksheet">
    <worksheetSource ref="A1:AL72" sheet="Back-up"/>
  </cacheSource>
  <cacheFields count="38">
    <cacheField name="Fiscal Year" numFmtId="0">
      <sharedItems containsSemiMixedTypes="0" containsString="0" containsNumber="1" containsInteger="1" minValue="2021" maxValue="2021"/>
    </cacheField>
    <cacheField name="Period" numFmtId="0">
      <sharedItems/>
    </cacheField>
    <cacheField name="Fund" numFmtId="0">
      <sharedItems/>
    </cacheField>
    <cacheField name="Dept" numFmtId="0">
      <sharedItems/>
    </cacheField>
    <cacheField name="Unit" numFmtId="0">
      <sharedItems count="2">
        <s v="2120"/>
        <s v="2110"/>
      </sharedItems>
    </cacheField>
    <cacheField name="Activity" numFmtId="0">
      <sharedItems/>
    </cacheField>
    <cacheField name="Object/Revenue Combo" numFmtId="0">
      <sharedItems/>
    </cacheField>
    <cacheField name="Object/Revenue Name" numFmtId="0">
      <sharedItems/>
    </cacheField>
    <cacheField name="Object" numFmtId="0">
      <sharedItems/>
    </cacheField>
    <cacheField name="Sub-object" numFmtId="0">
      <sharedItems containsBlank="1"/>
    </cacheField>
    <cacheField name="Revenue Source" numFmtId="0">
      <sharedItems containsNonDate="0" containsString="0" containsBlank="1"/>
    </cacheField>
    <cacheField name="Sub-Revenue Source" numFmtId="0">
      <sharedItems containsNonDate="0" containsString="0" containsBlank="1"/>
    </cacheField>
    <cacheField name="BSA" numFmtId="0">
      <sharedItems containsNonDate="0" containsString="0" containsBlank="1"/>
    </cacheField>
    <cacheField name="Closing Classification" numFmtId="0">
      <sharedItems/>
    </cacheField>
    <cacheField name="DR/CR" numFmtId="0">
      <sharedItems/>
    </cacheField>
    <cacheField name="Record Date" numFmtId="14">
      <sharedItems containsSemiMixedTypes="0" containsNonDate="0" containsDate="1" containsString="0" minDate="2020-07-15T00:00:00" maxDate="2021-01-07T00:00:00"/>
    </cacheField>
    <cacheField name="Appropriation Unit" numFmtId="0">
      <sharedItems/>
    </cacheField>
    <cacheField name="Doc Code" numFmtId="0">
      <sharedItems/>
    </cacheField>
    <cacheField name="Doc Dept Code" numFmtId="0">
      <sharedItems/>
    </cacheField>
    <cacheField name="Document ID" numFmtId="0">
      <sharedItems/>
    </cacheField>
    <cacheField name="Doc Version No" numFmtId="0">
      <sharedItems containsSemiMixedTypes="0" containsString="0" containsNumber="1" containsInteger="1" minValue="1" maxValue="1"/>
    </cacheField>
    <cacheField name="Ref Doc Code" numFmtId="0">
      <sharedItems containsBlank="1"/>
    </cacheField>
    <cacheField name="Ref Doc Dept Code" numFmtId="0">
      <sharedItems containsBlank="1"/>
    </cacheField>
    <cacheField name="Ref Doc ID" numFmtId="0">
      <sharedItems containsBlank="1"/>
    </cacheField>
    <cacheField name="Doc Description" numFmtId="0">
      <sharedItems/>
    </cacheField>
    <cacheField name="Approved Date" numFmtId="14">
      <sharedItems containsSemiMixedTypes="0" containsNonDate="0" containsDate="1" containsString="0" minDate="2020-07-15T00:00:00" maxDate="2021-01-08T00:00:00"/>
    </cacheField>
    <cacheField name="Legal Name" numFmtId="0">
      <sharedItems/>
    </cacheField>
    <cacheField name="Vendor Customer" numFmtId="0">
      <sharedItems containsBlank="1"/>
    </cacheField>
    <cacheField name="Vendor Invoice" numFmtId="0">
      <sharedItems containsBlank="1"/>
    </cacheField>
    <cacheField name="Major Program" numFmtId="0">
      <sharedItems containsNonDate="0" containsString="0" containsBlank="1"/>
    </cacheField>
    <cacheField name="Program Period" numFmtId="0">
      <sharedItems containsNonDate="0" containsString="0" containsBlank="1"/>
    </cacheField>
    <cacheField name="Program" numFmtId="0">
      <sharedItems containsNonDate="0" containsString="0" containsBlank="1"/>
    </cacheField>
    <cacheField name="CFDA Number" numFmtId="0">
      <sharedItems/>
    </cacheField>
    <cacheField name="Accounting Line Amount" numFmtId="2">
      <sharedItems containsSemiMixedTypes="0" containsString="0" containsNumber="1" minValue="-20526.990000000002" maxValue="75963.62"/>
    </cacheField>
    <cacheField name="Category" numFmtId="0">
      <sharedItems count="4">
        <s v="Polling Locations"/>
        <s v="Call Center"/>
        <s v="Training Materials"/>
        <s v="Troubleshooter Mileage"/>
      </sharedItems>
    </cacheField>
    <cacheField name="JVC" numFmtId="0">
      <sharedItems/>
    </cacheField>
    <cacheField name="Vendor" numFmtId="0">
      <sharedItems/>
    </cacheField>
    <cacheField name="JVC2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1">
  <r>
    <n v="2021"/>
    <s v="202101"/>
    <s v="100"/>
    <s v="D210"/>
    <x v="0"/>
    <s v="ELEC"/>
    <s v="8202"/>
    <s v="Special Function Lease/Rent"/>
    <s v="8202"/>
    <m/>
    <m/>
    <m/>
    <m/>
    <s v="11"/>
    <s v="D"/>
    <d v="2020-07-15T00:00:00"/>
    <s v="ELE1"/>
    <s v="GAX1D"/>
    <s v="D210"/>
    <s v="210000000099"/>
    <n v="1"/>
    <m/>
    <m/>
    <m/>
    <s v="Facility Use - Aug 2020 - INV 070120-A"/>
    <d v="2020-07-15T00:00:00"/>
    <s v="REIMB ELECTION EXPENSE"/>
    <s v="MELECTION"/>
    <s v="070120-A"/>
    <m/>
    <m/>
    <m/>
    <s v="."/>
    <n v="1600"/>
    <x v="0"/>
    <s v="Yes"/>
    <s v="Outlets at Anthem"/>
    <s v="21*2649"/>
  </r>
  <r>
    <n v="2021"/>
    <s v="202101"/>
    <s v="100"/>
    <s v="D210"/>
    <x v="0"/>
    <s v="ELEC"/>
    <s v="8202"/>
    <s v="Special Function Lease/Rent"/>
    <s v="8202"/>
    <m/>
    <m/>
    <m/>
    <m/>
    <s v="11"/>
    <s v="C"/>
    <d v="2020-07-15T00:00:00"/>
    <s v="ELE1"/>
    <s v="AD"/>
    <s v="D180"/>
    <s v="WAR000175583"/>
    <n v="1"/>
    <s v="GAX1D"/>
    <s v="D210"/>
    <s v="210000000099"/>
    <s v="Facility Use - Aug 2020 - INV 070120-A"/>
    <d v="2020-07-15T00:00:00"/>
    <s v="REIMB ELECTION EXPENSE"/>
    <s v="MELECTION"/>
    <s v="070120-A"/>
    <m/>
    <m/>
    <m/>
    <s v="."/>
    <n v="-1600"/>
    <x v="0"/>
    <s v="Yes"/>
    <s v="Outlets at Anthem"/>
    <s v="21*2649"/>
  </r>
  <r>
    <n v="2021"/>
    <s v="202101"/>
    <s v="100"/>
    <s v="D210"/>
    <x v="0"/>
    <s v="ELEC"/>
    <s v="8202"/>
    <s v="Special Function Lease/Rent"/>
    <s v="8202"/>
    <m/>
    <m/>
    <m/>
    <m/>
    <s v="10"/>
    <s v="D"/>
    <d v="2020-07-15T00:00:00"/>
    <s v="ELE1"/>
    <s v="AD"/>
    <s v="D180"/>
    <s v="WAR000175583"/>
    <n v="1"/>
    <s v="GAX1D"/>
    <s v="D210"/>
    <s v="210000000099"/>
    <s v="Facility Use - Aug 2020 - INV 070120-A"/>
    <d v="2020-07-15T00:00:00"/>
    <s v="REIMB ELECTION EXPENSE"/>
    <s v="MELECTION"/>
    <s v="070120-A"/>
    <m/>
    <m/>
    <m/>
    <s v="."/>
    <n v="1600"/>
    <x v="0"/>
    <s v="Yes"/>
    <s v="Outlets at Anthem"/>
    <s v="21*2649"/>
  </r>
  <r>
    <n v="2021"/>
    <s v="202102"/>
    <s v="100"/>
    <s v="D210"/>
    <x v="0"/>
    <s v="ELEC"/>
    <s v="8202"/>
    <s v="Special Function Lease/Rent"/>
    <s v="8202"/>
    <m/>
    <m/>
    <m/>
    <m/>
    <s v="11"/>
    <s v="D"/>
    <d v="2020-08-24T00:00:00"/>
    <s v="ELE1"/>
    <s v="GAX1D"/>
    <s v="D210"/>
    <s v="210000002176"/>
    <n v="1"/>
    <m/>
    <m/>
    <m/>
    <s v="Aug'2020 Primary - INV 082120-C"/>
    <d v="2020-08-24T00:00:00"/>
    <s v="REIMB ELECTION EXPENSE"/>
    <s v="MELECTION"/>
    <s v="082120-C"/>
    <m/>
    <m/>
    <m/>
    <s v="."/>
    <n v="700"/>
    <x v="0"/>
    <s v="Yes"/>
    <s v="RH Johnson Rec Center"/>
    <s v="21*2649"/>
  </r>
  <r>
    <n v="2021"/>
    <s v="202102"/>
    <s v="100"/>
    <s v="D210"/>
    <x v="0"/>
    <s v="ELEC"/>
    <s v="8202"/>
    <s v="Special Function Lease/Rent"/>
    <s v="8202"/>
    <m/>
    <m/>
    <m/>
    <m/>
    <s v="11"/>
    <s v="D"/>
    <d v="2020-08-24T00:00:00"/>
    <s v="ELE1"/>
    <s v="GAX1D"/>
    <s v="D210"/>
    <s v="210000002175"/>
    <n v="1"/>
    <m/>
    <m/>
    <m/>
    <s v="Aug'2020 Primary - INV 082120-B"/>
    <d v="2020-08-24T00:00:00"/>
    <s v="REIMB ELECTION EXPENSE"/>
    <s v="MELECTION"/>
    <s v="082120-B"/>
    <m/>
    <m/>
    <m/>
    <s v="."/>
    <n v="1400"/>
    <x v="0"/>
    <s v="Yes"/>
    <s v="Pendergast Community Center"/>
    <s v="21*2649"/>
  </r>
  <r>
    <n v="2021"/>
    <s v="202102"/>
    <s v="100"/>
    <s v="D210"/>
    <x v="0"/>
    <s v="ELEC"/>
    <s v="8202"/>
    <s v="Special Function Lease/Rent"/>
    <s v="8202"/>
    <m/>
    <m/>
    <m/>
    <m/>
    <s v="11"/>
    <s v="D"/>
    <d v="2020-08-24T00:00:00"/>
    <s v="ELE1"/>
    <s v="GAX1D"/>
    <s v="D210"/>
    <s v="210000002174"/>
    <n v="1"/>
    <m/>
    <m/>
    <m/>
    <s v="Aug'2020 Primary - INV 082120-A"/>
    <d v="2020-08-24T00:00:00"/>
    <s v="REIMB ELECTION EXPENSE"/>
    <s v="MELECTION"/>
    <s v="082120-A"/>
    <m/>
    <m/>
    <m/>
    <s v="."/>
    <n v="1400"/>
    <x v="0"/>
    <s v="Yes"/>
    <s v="Mountain View Rec Center"/>
    <s v="21*2649"/>
  </r>
  <r>
    <n v="2021"/>
    <s v="202102"/>
    <s v="100"/>
    <s v="D210"/>
    <x v="0"/>
    <s v="ELEC"/>
    <s v="8202"/>
    <s v="Special Function Lease/Rent"/>
    <s v="8202"/>
    <m/>
    <m/>
    <m/>
    <m/>
    <s v="11"/>
    <s v="C"/>
    <d v="2020-08-24T00:00:00"/>
    <s v="ELE1"/>
    <s v="AD"/>
    <s v="D180"/>
    <s v="WAR000178306"/>
    <n v="1"/>
    <s v="GAX1D"/>
    <s v="D210"/>
    <s v="210000002176"/>
    <s v="Aug'2020 Primary - INV 082120-C"/>
    <d v="2020-08-24T00:00:00"/>
    <s v="REIMB ELECTION EXPENSE"/>
    <s v="MELECTION"/>
    <s v="082120-C"/>
    <m/>
    <m/>
    <m/>
    <s v="."/>
    <n v="-700"/>
    <x v="0"/>
    <s v="Yes"/>
    <s v="RH Johnson Rec Center"/>
    <s v="21*2649"/>
  </r>
  <r>
    <n v="2021"/>
    <s v="202102"/>
    <s v="100"/>
    <s v="D210"/>
    <x v="0"/>
    <s v="ELEC"/>
    <s v="8202"/>
    <s v="Special Function Lease/Rent"/>
    <s v="8202"/>
    <m/>
    <m/>
    <m/>
    <m/>
    <s v="11"/>
    <s v="C"/>
    <d v="2020-08-24T00:00:00"/>
    <s v="ELE1"/>
    <s v="AD"/>
    <s v="D180"/>
    <s v="WAR000178305"/>
    <n v="1"/>
    <s v="GAX1D"/>
    <s v="D210"/>
    <s v="210000002175"/>
    <s v="Aug'2020 Primary - INV 082120-B"/>
    <d v="2020-08-24T00:00:00"/>
    <s v="REIMB ELECTION EXPENSE"/>
    <s v="MELECTION"/>
    <s v="082120-B"/>
    <m/>
    <m/>
    <m/>
    <s v="."/>
    <n v="-1400"/>
    <x v="0"/>
    <s v="Yes"/>
    <s v="Pendergast Community Center"/>
    <s v="21*2649"/>
  </r>
  <r>
    <n v="2021"/>
    <s v="202102"/>
    <s v="100"/>
    <s v="D210"/>
    <x v="0"/>
    <s v="ELEC"/>
    <s v="8202"/>
    <s v="Special Function Lease/Rent"/>
    <s v="8202"/>
    <m/>
    <m/>
    <m/>
    <m/>
    <s v="11"/>
    <s v="C"/>
    <d v="2020-08-24T00:00:00"/>
    <s v="ELE1"/>
    <s v="AD"/>
    <s v="D180"/>
    <s v="WAR000178304"/>
    <n v="1"/>
    <s v="GAX1D"/>
    <s v="D210"/>
    <s v="210000002174"/>
    <s v="Aug'2020 Primary - INV 082120-A"/>
    <d v="2020-08-24T00:00:00"/>
    <s v="REIMB ELECTION EXPENSE"/>
    <s v="MELECTION"/>
    <s v="082120-A"/>
    <m/>
    <m/>
    <m/>
    <s v="."/>
    <n v="-1400"/>
    <x v="0"/>
    <s v="Yes"/>
    <s v="Mountain View Rec Center"/>
    <s v="21*2649"/>
  </r>
  <r>
    <n v="2021"/>
    <s v="202102"/>
    <s v="100"/>
    <s v="D210"/>
    <x v="0"/>
    <s v="ELEC"/>
    <s v="8202"/>
    <s v="Special Function Lease/Rent"/>
    <s v="8202"/>
    <m/>
    <m/>
    <m/>
    <m/>
    <s v="10"/>
    <s v="D"/>
    <d v="2020-08-24T00:00:00"/>
    <s v="ELE1"/>
    <s v="AD"/>
    <s v="D180"/>
    <s v="WAR000178306"/>
    <n v="1"/>
    <s v="GAX1D"/>
    <s v="D210"/>
    <s v="210000002176"/>
    <s v="Aug'2020 Primary - INV 082120-C"/>
    <d v="2020-08-24T00:00:00"/>
    <s v="REIMB ELECTION EXPENSE"/>
    <s v="MELECTION"/>
    <s v="082120-C"/>
    <m/>
    <m/>
    <m/>
    <s v="."/>
    <n v="700"/>
    <x v="0"/>
    <s v="Yes"/>
    <s v="RH Johnson Rec Center"/>
    <s v="21*2649"/>
  </r>
  <r>
    <n v="2021"/>
    <s v="202102"/>
    <s v="100"/>
    <s v="D210"/>
    <x v="0"/>
    <s v="ELEC"/>
    <s v="8202"/>
    <s v="Special Function Lease/Rent"/>
    <s v="8202"/>
    <m/>
    <m/>
    <m/>
    <m/>
    <s v="10"/>
    <s v="D"/>
    <d v="2020-08-24T00:00:00"/>
    <s v="ELE1"/>
    <s v="AD"/>
    <s v="D180"/>
    <s v="WAR000178305"/>
    <n v="1"/>
    <s v="GAX1D"/>
    <s v="D210"/>
    <s v="210000002175"/>
    <s v="Aug'2020 Primary - INV 082120-B"/>
    <d v="2020-08-24T00:00:00"/>
    <s v="REIMB ELECTION EXPENSE"/>
    <s v="MELECTION"/>
    <s v="082120-B"/>
    <m/>
    <m/>
    <m/>
    <s v="."/>
    <n v="1400"/>
    <x v="0"/>
    <s v="Yes"/>
    <s v="Pendergast Community Center"/>
    <s v="21*2649"/>
  </r>
  <r>
    <n v="2021"/>
    <s v="202102"/>
    <s v="100"/>
    <s v="D210"/>
    <x v="0"/>
    <s v="ELEC"/>
    <s v="8202"/>
    <s v="Special Function Lease/Rent"/>
    <s v="8202"/>
    <m/>
    <m/>
    <m/>
    <m/>
    <s v="10"/>
    <s v="D"/>
    <d v="2020-08-24T00:00:00"/>
    <s v="ELE1"/>
    <s v="AD"/>
    <s v="D180"/>
    <s v="WAR000178304"/>
    <n v="1"/>
    <s v="GAX1D"/>
    <s v="D210"/>
    <s v="210000002174"/>
    <s v="Aug'2020 Primary - INV 082120-A"/>
    <d v="2020-08-24T00:00:00"/>
    <s v="REIMB ELECTION EXPENSE"/>
    <s v="MELECTION"/>
    <s v="082120-A"/>
    <m/>
    <m/>
    <m/>
    <s v="."/>
    <n v="1400"/>
    <x v="0"/>
    <s v="Yes"/>
    <s v="Mountain View Rec Center"/>
    <s v="21*2649"/>
  </r>
  <r>
    <n v="2021"/>
    <s v="202102"/>
    <s v="100"/>
    <s v="D210"/>
    <x v="0"/>
    <s v="ELEC"/>
    <s v="8202"/>
    <s v="Special Function Lease/Rent"/>
    <s v="8202"/>
    <m/>
    <m/>
    <m/>
    <m/>
    <s v="11"/>
    <s v="D"/>
    <d v="2020-08-26T00:00:00"/>
    <s v="ELE1"/>
    <s v="GAX1D"/>
    <s v="D210"/>
    <s v="210000002407"/>
    <n v="1"/>
    <m/>
    <m/>
    <m/>
    <s v="Aug'2020 Primary - INV 082520-D"/>
    <d v="2020-08-26T00:00:00"/>
    <s v="REIMB ELECTION EXPENSE"/>
    <s v="MELECTION"/>
    <s v="082520-D"/>
    <m/>
    <m/>
    <m/>
    <s v="."/>
    <n v="700"/>
    <x v="0"/>
    <s v="Yes"/>
    <s v="Mountain Park Health Center"/>
    <s v="21*2649"/>
  </r>
  <r>
    <n v="2021"/>
    <s v="202102"/>
    <s v="100"/>
    <s v="D210"/>
    <x v="0"/>
    <s v="ELEC"/>
    <s v="8202"/>
    <s v="Special Function Lease/Rent"/>
    <s v="8202"/>
    <m/>
    <m/>
    <m/>
    <m/>
    <s v="11"/>
    <s v="C"/>
    <d v="2020-08-26T00:00:00"/>
    <s v="ELE1"/>
    <s v="AD"/>
    <s v="D180"/>
    <s v="WAR000178523"/>
    <n v="1"/>
    <s v="GAX1D"/>
    <s v="D210"/>
    <s v="210000002407"/>
    <s v="Aug'2020 Primary - INV 082520-D"/>
    <d v="2020-08-26T00:00:00"/>
    <s v="REIMB ELECTION EXPENSE"/>
    <s v="MELECTION"/>
    <s v="082520-D"/>
    <m/>
    <m/>
    <m/>
    <s v="."/>
    <n v="-700"/>
    <x v="0"/>
    <s v="Yes"/>
    <s v="Mountain Park Health Center"/>
    <s v="21*2649"/>
  </r>
  <r>
    <n v="2021"/>
    <s v="202102"/>
    <s v="100"/>
    <s v="D210"/>
    <x v="0"/>
    <s v="ELEC"/>
    <s v="8202"/>
    <s v="Special Function Lease/Rent"/>
    <s v="8202"/>
    <m/>
    <m/>
    <m/>
    <m/>
    <s v="10"/>
    <s v="D"/>
    <d v="2020-08-26T00:00:00"/>
    <s v="ELE1"/>
    <s v="AD"/>
    <s v="D180"/>
    <s v="WAR000178523"/>
    <n v="1"/>
    <s v="GAX1D"/>
    <s v="D210"/>
    <s v="210000002407"/>
    <s v="Aug'2020 Primary - INV 082520-D"/>
    <d v="2020-08-26T00:00:00"/>
    <s v="REIMB ELECTION EXPENSE"/>
    <s v="MELECTION"/>
    <s v="082520-D"/>
    <m/>
    <m/>
    <m/>
    <s v="."/>
    <n v="700"/>
    <x v="0"/>
    <s v="Yes"/>
    <s v="Mountain Park Health Center"/>
    <s v="21*2649"/>
  </r>
  <r>
    <n v="2021"/>
    <s v="202102"/>
    <s v="100"/>
    <s v="D210"/>
    <x v="0"/>
    <s v="ELEC"/>
    <s v="8202"/>
    <s v="Special Function Lease/Rent"/>
    <s v="8202"/>
    <m/>
    <m/>
    <m/>
    <m/>
    <s v="11"/>
    <s v="D"/>
    <d v="2020-08-28T00:00:00"/>
    <s v="ELE1"/>
    <s v="GAX1D"/>
    <s v="D210"/>
    <s v="210000002409"/>
    <n v="1"/>
    <m/>
    <m/>
    <m/>
    <s v="Aug'2020 Primary - INV 082520-F"/>
    <d v="2020-08-28T00:00:00"/>
    <s v="REIMB ELECTION EXPENSE"/>
    <s v="MELECTION"/>
    <s v="082520-F"/>
    <m/>
    <m/>
    <m/>
    <s v="."/>
    <n v="1400"/>
    <x v="0"/>
    <s v="Yes"/>
    <s v="Tempe History Museum"/>
    <s v="21*2649"/>
  </r>
  <r>
    <n v="2021"/>
    <s v="202102"/>
    <s v="100"/>
    <s v="D210"/>
    <x v="0"/>
    <s v="ELEC"/>
    <s v="8202"/>
    <s v="Special Function Lease/Rent"/>
    <s v="8202"/>
    <m/>
    <m/>
    <m/>
    <m/>
    <s v="11"/>
    <s v="C"/>
    <d v="2020-08-28T00:00:00"/>
    <s v="ELE1"/>
    <s v="AD"/>
    <s v="D180"/>
    <s v="WAR000178796"/>
    <n v="1"/>
    <s v="GAX1D"/>
    <s v="D210"/>
    <s v="210000002409"/>
    <s v="Aug'2020 Primary - INV 082520-F"/>
    <d v="2020-08-28T00:00:00"/>
    <s v="REIMB ELECTION EXPENSE"/>
    <s v="MELECTION"/>
    <s v="082520-F"/>
    <m/>
    <m/>
    <m/>
    <s v="."/>
    <n v="-1400"/>
    <x v="0"/>
    <s v="Yes"/>
    <s v="Tempe History Museum"/>
    <s v="21*2649"/>
  </r>
  <r>
    <n v="2021"/>
    <s v="202102"/>
    <s v="100"/>
    <s v="D210"/>
    <x v="0"/>
    <s v="ELEC"/>
    <s v="8202"/>
    <s v="Special Function Lease/Rent"/>
    <s v="8202"/>
    <m/>
    <m/>
    <m/>
    <m/>
    <s v="10"/>
    <s v="D"/>
    <d v="2020-08-28T00:00:00"/>
    <s v="ELE1"/>
    <s v="AD"/>
    <s v="D180"/>
    <s v="WAR000178796"/>
    <n v="1"/>
    <s v="GAX1D"/>
    <s v="D210"/>
    <s v="210000002409"/>
    <s v="Aug'2020 Primary - INV 082520-F"/>
    <d v="2020-08-28T00:00:00"/>
    <s v="REIMB ELECTION EXPENSE"/>
    <s v="MELECTION"/>
    <s v="082520-F"/>
    <m/>
    <m/>
    <m/>
    <s v="."/>
    <n v="1400"/>
    <x v="0"/>
    <s v="Yes"/>
    <s v="Tempe History Museum"/>
    <s v="21*2649"/>
  </r>
  <r>
    <n v="2021"/>
    <s v="202103"/>
    <s v="100"/>
    <s v="D210"/>
    <x v="0"/>
    <s v="ELEC"/>
    <s v="8202"/>
    <s v="Special Function Lease/Rent"/>
    <s v="8202"/>
    <m/>
    <m/>
    <m/>
    <m/>
    <s v="11"/>
    <s v="D"/>
    <d v="2020-09-16T00:00:00"/>
    <s v="ELE1"/>
    <s v="GAX1D"/>
    <s v="D210"/>
    <s v="210000004254"/>
    <n v="1"/>
    <m/>
    <m/>
    <m/>
    <s v="Facility Use - Nov 2020 - INV 091620-A"/>
    <d v="2020-09-16T00:00:00"/>
    <s v="REIMB ELECTION EXPENSE"/>
    <s v="MELECTION"/>
    <s v="091620-A"/>
    <m/>
    <m/>
    <m/>
    <s v="."/>
    <n v="1600"/>
    <x v="0"/>
    <s v="Yes"/>
    <s v="Outlets at Anthem"/>
    <s v="21*2649"/>
  </r>
  <r>
    <n v="2021"/>
    <s v="202103"/>
    <s v="100"/>
    <s v="D210"/>
    <x v="0"/>
    <s v="ELEC"/>
    <s v="8202"/>
    <s v="Special Function Lease/Rent"/>
    <s v="8202"/>
    <m/>
    <m/>
    <m/>
    <m/>
    <s v="11"/>
    <s v="C"/>
    <d v="2020-09-16T00:00:00"/>
    <s v="ELE1"/>
    <s v="AD"/>
    <s v="D180"/>
    <s v="WAR000180318"/>
    <n v="1"/>
    <s v="GAX1D"/>
    <s v="D210"/>
    <s v="210000004254"/>
    <s v="Facility Use - Nov 2020 - INV 091620-A"/>
    <d v="2020-09-16T00:00:00"/>
    <s v="REIMB ELECTION EXPENSE"/>
    <s v="MELECTION"/>
    <s v="091620-A"/>
    <m/>
    <m/>
    <m/>
    <s v="."/>
    <n v="-1600"/>
    <x v="0"/>
    <s v="Yes"/>
    <s v="Outlets at Anthem"/>
    <s v="21*2649"/>
  </r>
  <r>
    <n v="2021"/>
    <s v="202103"/>
    <s v="100"/>
    <s v="D210"/>
    <x v="0"/>
    <s v="ELEC"/>
    <s v="8202"/>
    <s v="Special Function Lease/Rent"/>
    <s v="8202"/>
    <m/>
    <m/>
    <m/>
    <m/>
    <s v="10"/>
    <s v="D"/>
    <d v="2020-09-16T00:00:00"/>
    <s v="ELE1"/>
    <s v="AD"/>
    <s v="D180"/>
    <s v="WAR000180318"/>
    <n v="1"/>
    <s v="GAX1D"/>
    <s v="D210"/>
    <s v="210000004254"/>
    <s v="Facility Use - Nov 2020 - INV 091620-A"/>
    <d v="2020-09-16T00:00:00"/>
    <s v="REIMB ELECTION EXPENSE"/>
    <s v="MELECTION"/>
    <s v="091620-A"/>
    <m/>
    <m/>
    <m/>
    <s v="."/>
    <n v="1600"/>
    <x v="0"/>
    <s v="Yes"/>
    <s v="Outlets at Anthem"/>
    <s v="21*2649"/>
  </r>
  <r>
    <n v="2021"/>
    <s v="202104"/>
    <s v="100"/>
    <s v="D210"/>
    <x v="0"/>
    <s v="ELEC"/>
    <s v="8202"/>
    <s v="Special Function Lease/Rent"/>
    <s v="8202"/>
    <m/>
    <m/>
    <m/>
    <m/>
    <s v="11"/>
    <s v="D"/>
    <d v="2020-10-02T00:00:00"/>
    <s v="ELE1"/>
    <s v="GAX1D"/>
    <s v="D210"/>
    <s v="210000005769"/>
    <n v="1"/>
    <m/>
    <m/>
    <m/>
    <s v="Voting Center - Lakes Rec Ctr @ Westbrook Village - NOV Gen 2020"/>
    <d v="2020-10-02T00:00:00"/>
    <s v="WESTBROOK VILLAGE RECREATION C"/>
    <s v="VC0000007467"/>
    <s v="093020-A"/>
    <m/>
    <m/>
    <m/>
    <s v="."/>
    <n v="1275"/>
    <x v="0"/>
    <s v="Yes"/>
    <s v=" Lakes Rec Ctr @ Westbrook Village "/>
    <s v="21*2649"/>
  </r>
  <r>
    <n v="2021"/>
    <s v="202104"/>
    <s v="100"/>
    <s v="D210"/>
    <x v="0"/>
    <s v="ELEC"/>
    <s v="8202"/>
    <s v="Special Function Lease/Rent"/>
    <s v="8202"/>
    <m/>
    <m/>
    <m/>
    <m/>
    <s v="11"/>
    <s v="C"/>
    <d v="2020-10-02T00:00:00"/>
    <s v="ELE1"/>
    <s v="AD"/>
    <s v="D180"/>
    <s v="WAR000182160"/>
    <n v="1"/>
    <s v="GAX1D"/>
    <s v="D210"/>
    <s v="210000005769"/>
    <s v="Voting Center - Lakes Rec Ctr @ Westbrook Village - NOV Gen 2020"/>
    <d v="2020-10-02T00:00:00"/>
    <s v="WESTBROOK VILLAGE RECREATION C"/>
    <s v="VC0000007467"/>
    <s v="093020-A"/>
    <m/>
    <m/>
    <m/>
    <s v="."/>
    <n v="-1275"/>
    <x v="0"/>
    <s v="Yes"/>
    <s v=" Lakes Rec Ctr @ Westbrook Village "/>
    <s v="21*2649"/>
  </r>
  <r>
    <n v="2021"/>
    <s v="202104"/>
    <s v="100"/>
    <s v="D210"/>
    <x v="0"/>
    <s v="ELEC"/>
    <s v="8202"/>
    <s v="Special Function Lease/Rent"/>
    <s v="8202"/>
    <m/>
    <m/>
    <m/>
    <m/>
    <s v="10"/>
    <s v="D"/>
    <d v="2020-10-02T00:00:00"/>
    <s v="ELE1"/>
    <s v="AD"/>
    <s v="D180"/>
    <s v="WAR000182160"/>
    <n v="1"/>
    <s v="GAX1D"/>
    <s v="D210"/>
    <s v="210000005769"/>
    <s v="Voting Center - Lakes Rec Ctr @ Westbrook Village - NOV Gen 2020"/>
    <d v="2020-10-02T00:00:00"/>
    <s v="WESTBROOK VILLAGE RECREATION C"/>
    <s v="VC0000007467"/>
    <s v="093020-A"/>
    <m/>
    <m/>
    <m/>
    <s v="."/>
    <n v="1275"/>
    <x v="0"/>
    <s v="Yes"/>
    <s v=" Lakes Rec Ctr @ Westbrook Village "/>
    <s v="21*2649"/>
  </r>
  <r>
    <n v="2021"/>
    <s v="202105"/>
    <s v="100"/>
    <s v="D210"/>
    <x v="0"/>
    <s v="ELEC"/>
    <s v="8202"/>
    <s v="Special Function Lease/Rent"/>
    <s v="8202"/>
    <m/>
    <m/>
    <m/>
    <m/>
    <s v="11"/>
    <s v="D"/>
    <d v="2020-11-24T00:00:00"/>
    <s v="ELE1"/>
    <s v="GAX1D"/>
    <s v="D210"/>
    <s v="210000012068"/>
    <n v="1"/>
    <m/>
    <m/>
    <m/>
    <s v="Nov'2020 General - INV 111920-J"/>
    <d v="2020-11-24T00:00:00"/>
    <s v="REIMB ELECTION EXPENSE"/>
    <s v="MELECTION"/>
    <s v="111920-J"/>
    <m/>
    <m/>
    <m/>
    <s v="."/>
    <n v="700"/>
    <x v="0"/>
    <s v="Yes"/>
    <s v="Epworth United Methodist Church"/>
    <s v="21*2649"/>
  </r>
  <r>
    <n v="2021"/>
    <s v="202105"/>
    <s v="100"/>
    <s v="D210"/>
    <x v="0"/>
    <s v="ELEC"/>
    <s v="8202"/>
    <s v="Special Function Lease/Rent"/>
    <s v="8202"/>
    <m/>
    <m/>
    <m/>
    <m/>
    <s v="11"/>
    <s v="D"/>
    <d v="2020-11-24T00:00:00"/>
    <s v="ELE1"/>
    <s v="GAX1D"/>
    <s v="D210"/>
    <s v="210000012067"/>
    <n v="1"/>
    <m/>
    <m/>
    <m/>
    <s v="Nov'2020 General - INV 111920-I"/>
    <d v="2020-11-24T00:00:00"/>
    <s v="REIMB ELECTION EXPENSE"/>
    <s v="MELECTION"/>
    <s v="111920-I"/>
    <m/>
    <m/>
    <m/>
    <s v="."/>
    <n v="700"/>
    <x v="0"/>
    <s v="Yes"/>
    <s v="RH Johnson Rec Center"/>
    <s v="21*2649"/>
  </r>
  <r>
    <n v="2021"/>
    <s v="202105"/>
    <s v="100"/>
    <s v="D210"/>
    <x v="0"/>
    <s v="ELEC"/>
    <s v="8202"/>
    <s v="Special Function Lease/Rent"/>
    <s v="8202"/>
    <m/>
    <m/>
    <m/>
    <m/>
    <s v="11"/>
    <s v="D"/>
    <d v="2020-11-24T00:00:00"/>
    <s v="ELE1"/>
    <s v="GAX1D"/>
    <s v="D210"/>
    <s v="210000012065"/>
    <n v="1"/>
    <m/>
    <m/>
    <m/>
    <s v="Nov'2020 General - INV 111920-H"/>
    <d v="2020-11-24T00:00:00"/>
    <s v="REIMB ELECTION EXPENSE"/>
    <s v="MELECTION"/>
    <s v="111920-H"/>
    <m/>
    <m/>
    <m/>
    <s v="."/>
    <n v="200"/>
    <x v="0"/>
    <s v="Yes"/>
    <s v="Lifeway Church"/>
    <s v="21*2649"/>
  </r>
  <r>
    <n v="2021"/>
    <s v="202105"/>
    <s v="100"/>
    <s v="D210"/>
    <x v="0"/>
    <s v="ELEC"/>
    <s v="8202"/>
    <s v="Special Function Lease/Rent"/>
    <s v="8202"/>
    <m/>
    <m/>
    <m/>
    <m/>
    <s v="11"/>
    <s v="D"/>
    <d v="2020-11-24T00:00:00"/>
    <s v="ELE1"/>
    <s v="GAX1D"/>
    <s v="D210"/>
    <s v="210000012061"/>
    <n v="1"/>
    <m/>
    <m/>
    <m/>
    <s v="Nov'2020 General - INV 111920-G"/>
    <d v="2020-11-24T00:00:00"/>
    <s v="REIMB ELECTION EXPENSE"/>
    <s v="MELECTION"/>
    <s v="111920-G"/>
    <m/>
    <m/>
    <m/>
    <s v="."/>
    <n v="700"/>
    <x v="0"/>
    <s v="Yes"/>
    <s v="Mountain View Rec Center"/>
    <s v="21*2649"/>
  </r>
  <r>
    <n v="2021"/>
    <s v="202105"/>
    <s v="100"/>
    <s v="D210"/>
    <x v="0"/>
    <s v="ELEC"/>
    <s v="8202"/>
    <s v="Special Function Lease/Rent"/>
    <s v="8202"/>
    <m/>
    <m/>
    <m/>
    <m/>
    <s v="11"/>
    <s v="D"/>
    <d v="2020-11-24T00:00:00"/>
    <s v="ELE1"/>
    <s v="GAX1D"/>
    <s v="D210"/>
    <s v="210000012056"/>
    <n v="1"/>
    <m/>
    <m/>
    <m/>
    <s v="Nov'2020 General - INV 111920-F"/>
    <d v="2020-11-24T00:00:00"/>
    <s v="REIMB ELECTION EXPENSE"/>
    <s v="MELECTION"/>
    <s v="111920-E"/>
    <m/>
    <m/>
    <m/>
    <s v="."/>
    <n v="200"/>
    <x v="0"/>
    <s v="Yes"/>
    <s v="IBEW Local 640 Electrical Workers"/>
    <s v="21*2649"/>
  </r>
  <r>
    <n v="2021"/>
    <s v="202105"/>
    <s v="100"/>
    <s v="D210"/>
    <x v="0"/>
    <s v="ELEC"/>
    <s v="8202"/>
    <s v="Special Function Lease/Rent"/>
    <s v="8202"/>
    <m/>
    <m/>
    <m/>
    <m/>
    <s v="11"/>
    <s v="D"/>
    <d v="2020-11-24T00:00:00"/>
    <s v="ELE1"/>
    <s v="GAX1D"/>
    <s v="D210"/>
    <s v="210000012055"/>
    <n v="1"/>
    <m/>
    <m/>
    <m/>
    <s v="Nov'2020 General - INV 111920-E"/>
    <d v="2020-11-24T00:00:00"/>
    <s v="REIMB ELECTION EXPENSE"/>
    <s v="MELECTION"/>
    <s v="1119290E"/>
    <m/>
    <m/>
    <m/>
    <s v="."/>
    <n v="700"/>
    <x v="0"/>
    <s v="Yes"/>
    <s v="Dream City Church Phoenix Campus"/>
    <s v="21*2649"/>
  </r>
  <r>
    <n v="2021"/>
    <s v="202105"/>
    <s v="100"/>
    <s v="D210"/>
    <x v="0"/>
    <s v="ELEC"/>
    <s v="8202"/>
    <s v="Special Function Lease/Rent"/>
    <s v="8202"/>
    <m/>
    <m/>
    <m/>
    <m/>
    <s v="11"/>
    <s v="D"/>
    <d v="2020-11-24T00:00:00"/>
    <s v="ELE1"/>
    <s v="GAX1D"/>
    <s v="D210"/>
    <s v="210000012053"/>
    <n v="1"/>
    <m/>
    <m/>
    <m/>
    <s v="Nov'2020 General - INV 111920-D"/>
    <d v="2020-11-24T00:00:00"/>
    <s v="REIMB ELECTION EXPENSE"/>
    <s v="MELECTION"/>
    <s v="111920-D"/>
    <m/>
    <m/>
    <m/>
    <s v="."/>
    <n v="200"/>
    <x v="0"/>
    <s v="Yes"/>
    <s v="Vineyard Church of North Phoenix"/>
    <s v="21*2649"/>
  </r>
  <r>
    <n v="2021"/>
    <s v="202105"/>
    <s v="100"/>
    <s v="D210"/>
    <x v="0"/>
    <s v="ELEC"/>
    <s v="8202"/>
    <s v="Special Function Lease/Rent"/>
    <s v="8202"/>
    <m/>
    <m/>
    <m/>
    <m/>
    <s v="11"/>
    <s v="D"/>
    <d v="2020-11-24T00:00:00"/>
    <s v="ELE1"/>
    <s v="GAX1D"/>
    <s v="D210"/>
    <s v="210000012049"/>
    <n v="1"/>
    <m/>
    <m/>
    <m/>
    <s v="Nov'2020 General - INV 111920-C"/>
    <d v="2020-11-24T00:00:00"/>
    <s v="REIMB ELECTION EXPENSE"/>
    <s v="MELECTION"/>
    <s v="111920-C"/>
    <m/>
    <m/>
    <m/>
    <s v="."/>
    <n v="1300"/>
    <x v="0"/>
    <s v="Yes"/>
    <s v="Phoenix Union High School"/>
    <s v="21*2649"/>
  </r>
  <r>
    <n v="2021"/>
    <s v="202105"/>
    <s v="100"/>
    <s v="D210"/>
    <x v="0"/>
    <s v="ELEC"/>
    <s v="8202"/>
    <s v="Special Function Lease/Rent"/>
    <s v="8202"/>
    <m/>
    <m/>
    <m/>
    <m/>
    <s v="11"/>
    <s v="D"/>
    <d v="2020-11-24T00:00:00"/>
    <s v="ELE1"/>
    <s v="GAX1D"/>
    <s v="D210"/>
    <s v="210000012044"/>
    <n v="1"/>
    <m/>
    <m/>
    <m/>
    <s v="Nov'2020 General - INV 111920-B"/>
    <d v="2020-11-24T00:00:00"/>
    <s v="REIMB ELECTION EXPENSE"/>
    <s v="MELECTION"/>
    <s v="111920-B"/>
    <m/>
    <m/>
    <m/>
    <s v="."/>
    <n v="200"/>
    <x v="0"/>
    <s v="Yes"/>
    <s v="Lutheran Church of the Master"/>
    <s v="21*2649"/>
  </r>
  <r>
    <n v="2021"/>
    <s v="202105"/>
    <s v="100"/>
    <s v="D210"/>
    <x v="0"/>
    <s v="ELEC"/>
    <s v="8202"/>
    <s v="Special Function Lease/Rent"/>
    <s v="8202"/>
    <m/>
    <m/>
    <m/>
    <m/>
    <s v="11"/>
    <s v="C"/>
    <d v="2020-11-24T00:00:00"/>
    <s v="ELE1"/>
    <s v="AD"/>
    <s v="D180"/>
    <s v="WAR000188642"/>
    <n v="1"/>
    <s v="GAX1D"/>
    <s v="D210"/>
    <s v="210000012053"/>
    <s v="Nov'2020 General - INV 111920-D"/>
    <d v="2020-11-24T00:00:00"/>
    <s v="REIMB ELECTION EXPENSE"/>
    <s v="MELECTION"/>
    <s v="111920-D"/>
    <m/>
    <m/>
    <m/>
    <s v="."/>
    <n v="-200"/>
    <x v="0"/>
    <s v="Yes"/>
    <s v="Vineyard Church of North Phoenix"/>
    <s v="21*2649"/>
  </r>
  <r>
    <n v="2021"/>
    <s v="202105"/>
    <s v="100"/>
    <s v="D210"/>
    <x v="0"/>
    <s v="ELEC"/>
    <s v="8202"/>
    <s v="Special Function Lease/Rent"/>
    <s v="8202"/>
    <m/>
    <m/>
    <m/>
    <m/>
    <s v="11"/>
    <s v="C"/>
    <d v="2020-11-24T00:00:00"/>
    <s v="ELE1"/>
    <s v="AD"/>
    <s v="D180"/>
    <s v="WAR000188641"/>
    <n v="1"/>
    <s v="GAX1D"/>
    <s v="D210"/>
    <s v="210000012067"/>
    <s v="Nov'2020 General - INV 111920-I"/>
    <d v="2020-11-24T00:00:00"/>
    <s v="REIMB ELECTION EXPENSE"/>
    <s v="MELECTION"/>
    <s v="111920-I"/>
    <m/>
    <m/>
    <m/>
    <s v="."/>
    <n v="-700"/>
    <x v="0"/>
    <s v="Yes"/>
    <s v="RH Johnson Rec Center"/>
    <s v="21*2649"/>
  </r>
  <r>
    <n v="2021"/>
    <s v="202105"/>
    <s v="100"/>
    <s v="D210"/>
    <x v="0"/>
    <s v="ELEC"/>
    <s v="8202"/>
    <s v="Special Function Lease/Rent"/>
    <s v="8202"/>
    <m/>
    <m/>
    <m/>
    <m/>
    <s v="11"/>
    <s v="C"/>
    <d v="2020-11-24T00:00:00"/>
    <s v="ELE1"/>
    <s v="AD"/>
    <s v="D180"/>
    <s v="WAR000188640"/>
    <n v="1"/>
    <s v="GAX1D"/>
    <s v="D210"/>
    <s v="210000012049"/>
    <s v="Nov'2020 General - INV 111920-C"/>
    <d v="2020-11-24T00:00:00"/>
    <s v="REIMB ELECTION EXPENSE"/>
    <s v="MELECTION"/>
    <s v="111920-C"/>
    <m/>
    <m/>
    <m/>
    <s v="."/>
    <n v="-1300"/>
    <x v="0"/>
    <s v="Yes"/>
    <s v="Phoenix Union High School"/>
    <s v="21*2649"/>
  </r>
  <r>
    <n v="2021"/>
    <s v="202105"/>
    <s v="100"/>
    <s v="D210"/>
    <x v="0"/>
    <s v="ELEC"/>
    <s v="8202"/>
    <s v="Special Function Lease/Rent"/>
    <s v="8202"/>
    <m/>
    <m/>
    <m/>
    <m/>
    <s v="11"/>
    <s v="C"/>
    <d v="2020-11-24T00:00:00"/>
    <s v="ELE1"/>
    <s v="AD"/>
    <s v="D180"/>
    <s v="WAR000188639"/>
    <n v="1"/>
    <s v="GAX1D"/>
    <s v="D210"/>
    <s v="210000012061"/>
    <s v="Nov'2020 General - INV 111920-G"/>
    <d v="2020-11-24T00:00:00"/>
    <s v="REIMB ELECTION EXPENSE"/>
    <s v="MELECTION"/>
    <s v="111920-G"/>
    <m/>
    <m/>
    <m/>
    <s v="."/>
    <n v="-700"/>
    <x v="0"/>
    <s v="Yes"/>
    <s v="Mountain View Rec Center"/>
    <s v="21*2649"/>
  </r>
  <r>
    <n v="2021"/>
    <s v="202105"/>
    <s v="100"/>
    <s v="D210"/>
    <x v="0"/>
    <s v="ELEC"/>
    <s v="8202"/>
    <s v="Special Function Lease/Rent"/>
    <s v="8202"/>
    <m/>
    <m/>
    <m/>
    <m/>
    <s v="11"/>
    <s v="C"/>
    <d v="2020-11-24T00:00:00"/>
    <s v="ELE1"/>
    <s v="AD"/>
    <s v="D180"/>
    <s v="WAR000188638"/>
    <n v="1"/>
    <s v="GAX1D"/>
    <s v="D210"/>
    <s v="210000012044"/>
    <s v="Nov'2020 General - INV 111920-B"/>
    <d v="2020-11-24T00:00:00"/>
    <s v="REIMB ELECTION EXPENSE"/>
    <s v="MELECTION"/>
    <s v="111920-B"/>
    <m/>
    <m/>
    <m/>
    <s v="."/>
    <n v="-200"/>
    <x v="0"/>
    <s v="Yes"/>
    <s v="Lutheran Church of the Master"/>
    <s v="21*2649"/>
  </r>
  <r>
    <n v="2021"/>
    <s v="202105"/>
    <s v="100"/>
    <s v="D210"/>
    <x v="0"/>
    <s v="ELEC"/>
    <s v="8202"/>
    <s v="Special Function Lease/Rent"/>
    <s v="8202"/>
    <m/>
    <m/>
    <m/>
    <m/>
    <s v="11"/>
    <s v="C"/>
    <d v="2020-11-24T00:00:00"/>
    <s v="ELE1"/>
    <s v="AD"/>
    <s v="D180"/>
    <s v="WAR000188637"/>
    <n v="1"/>
    <s v="GAX1D"/>
    <s v="D210"/>
    <s v="210000012065"/>
    <s v="Nov'2020 General - INV 111920-H"/>
    <d v="2020-11-24T00:00:00"/>
    <s v="REIMB ELECTION EXPENSE"/>
    <s v="MELECTION"/>
    <s v="111920-H"/>
    <m/>
    <m/>
    <m/>
    <s v="."/>
    <n v="-200"/>
    <x v="0"/>
    <s v="Yes"/>
    <s v="Lifeway Church"/>
    <s v="21*2649"/>
  </r>
  <r>
    <n v="2021"/>
    <s v="202105"/>
    <s v="100"/>
    <s v="D210"/>
    <x v="0"/>
    <s v="ELEC"/>
    <s v="8202"/>
    <s v="Special Function Lease/Rent"/>
    <s v="8202"/>
    <m/>
    <m/>
    <m/>
    <m/>
    <s v="11"/>
    <s v="C"/>
    <d v="2020-11-24T00:00:00"/>
    <s v="ELE1"/>
    <s v="AD"/>
    <s v="D180"/>
    <s v="WAR000188636"/>
    <n v="1"/>
    <s v="GAX1D"/>
    <s v="D210"/>
    <s v="210000012055"/>
    <s v="Nov'2020 General - INV 111920-E"/>
    <d v="2020-11-24T00:00:00"/>
    <s v="REIMB ELECTION EXPENSE"/>
    <s v="MELECTION"/>
    <s v="1119290E"/>
    <m/>
    <m/>
    <m/>
    <s v="."/>
    <n v="-700"/>
    <x v="0"/>
    <s v="Yes"/>
    <s v="Dream City Church Phoenix Campus"/>
    <s v="21*2649"/>
  </r>
  <r>
    <n v="2021"/>
    <s v="202105"/>
    <s v="100"/>
    <s v="D210"/>
    <x v="0"/>
    <s v="ELEC"/>
    <s v="8202"/>
    <s v="Special Function Lease/Rent"/>
    <s v="8202"/>
    <m/>
    <m/>
    <m/>
    <m/>
    <s v="11"/>
    <s v="C"/>
    <d v="2020-11-24T00:00:00"/>
    <s v="ELE1"/>
    <s v="AD"/>
    <s v="D180"/>
    <s v="WAR000188635"/>
    <n v="1"/>
    <s v="GAX1D"/>
    <s v="D210"/>
    <s v="210000012068"/>
    <s v="Nov'2020 General - INV 111920-J"/>
    <d v="2020-11-24T00:00:00"/>
    <s v="REIMB ELECTION EXPENSE"/>
    <s v="MELECTION"/>
    <s v="111920-J"/>
    <m/>
    <m/>
    <m/>
    <s v="."/>
    <n v="-700"/>
    <x v="0"/>
    <s v="Yes"/>
    <s v="Epworth United Methodist Church"/>
    <s v="21*2649"/>
  </r>
  <r>
    <n v="2021"/>
    <s v="202105"/>
    <s v="100"/>
    <s v="D210"/>
    <x v="0"/>
    <s v="ELEC"/>
    <s v="8202"/>
    <s v="Special Function Lease/Rent"/>
    <s v="8202"/>
    <m/>
    <m/>
    <m/>
    <m/>
    <s v="11"/>
    <s v="C"/>
    <d v="2020-11-24T00:00:00"/>
    <s v="ELE1"/>
    <s v="AD"/>
    <s v="D180"/>
    <s v="WAR000188634"/>
    <n v="1"/>
    <s v="GAX1D"/>
    <s v="D210"/>
    <s v="210000012056"/>
    <s v="Nov'2020 General - INV 111920-F"/>
    <d v="2020-11-24T00:00:00"/>
    <s v="REIMB ELECTION EXPENSE"/>
    <s v="MELECTION"/>
    <s v="111920-E"/>
    <m/>
    <m/>
    <m/>
    <s v="."/>
    <n v="-200"/>
    <x v="0"/>
    <s v="Yes"/>
    <s v="IBEW Local 640 Electrical Workers"/>
    <s v="21*2649"/>
  </r>
  <r>
    <n v="2021"/>
    <s v="202105"/>
    <s v="100"/>
    <s v="D210"/>
    <x v="0"/>
    <s v="ELEC"/>
    <s v="8202"/>
    <s v="Special Function Lease/Rent"/>
    <s v="8202"/>
    <m/>
    <m/>
    <m/>
    <m/>
    <s v="10"/>
    <s v="D"/>
    <d v="2020-11-24T00:00:00"/>
    <s v="ELE1"/>
    <s v="AD"/>
    <s v="D180"/>
    <s v="WAR000188642"/>
    <n v="1"/>
    <s v="GAX1D"/>
    <s v="D210"/>
    <s v="210000012053"/>
    <s v="Nov'2020 General - INV 111920-D"/>
    <d v="2020-11-24T00:00:00"/>
    <s v="REIMB ELECTION EXPENSE"/>
    <s v="MELECTION"/>
    <s v="111920-D"/>
    <m/>
    <m/>
    <m/>
    <s v="."/>
    <n v="200"/>
    <x v="0"/>
    <s v="Yes"/>
    <s v="Vineyard Church of North Phoenix"/>
    <s v="21*2649"/>
  </r>
  <r>
    <n v="2021"/>
    <s v="202105"/>
    <s v="100"/>
    <s v="D210"/>
    <x v="0"/>
    <s v="ELEC"/>
    <s v="8202"/>
    <s v="Special Function Lease/Rent"/>
    <s v="8202"/>
    <m/>
    <m/>
    <m/>
    <m/>
    <s v="10"/>
    <s v="D"/>
    <d v="2020-11-24T00:00:00"/>
    <s v="ELE1"/>
    <s v="AD"/>
    <s v="D180"/>
    <s v="WAR000188641"/>
    <n v="1"/>
    <s v="GAX1D"/>
    <s v="D210"/>
    <s v="210000012067"/>
    <s v="Nov'2020 General - INV 111920-I"/>
    <d v="2020-11-24T00:00:00"/>
    <s v="REIMB ELECTION EXPENSE"/>
    <s v="MELECTION"/>
    <s v="111920-I"/>
    <m/>
    <m/>
    <m/>
    <s v="."/>
    <n v="700"/>
    <x v="0"/>
    <s v="Yes"/>
    <s v="RH Johnson Rec Center"/>
    <s v="21*2649"/>
  </r>
  <r>
    <n v="2021"/>
    <s v="202105"/>
    <s v="100"/>
    <s v="D210"/>
    <x v="0"/>
    <s v="ELEC"/>
    <s v="8202"/>
    <s v="Special Function Lease/Rent"/>
    <s v="8202"/>
    <m/>
    <m/>
    <m/>
    <m/>
    <s v="10"/>
    <s v="D"/>
    <d v="2020-11-24T00:00:00"/>
    <s v="ELE1"/>
    <s v="AD"/>
    <s v="D180"/>
    <s v="WAR000188640"/>
    <n v="1"/>
    <s v="GAX1D"/>
    <s v="D210"/>
    <s v="210000012049"/>
    <s v="Nov'2020 General - INV 111920-C"/>
    <d v="2020-11-24T00:00:00"/>
    <s v="REIMB ELECTION EXPENSE"/>
    <s v="MELECTION"/>
    <s v="111920-C"/>
    <m/>
    <m/>
    <m/>
    <s v="."/>
    <n v="1300"/>
    <x v="0"/>
    <s v="Yes"/>
    <s v="Phoenix Union High School"/>
    <s v="21*2649"/>
  </r>
  <r>
    <n v="2021"/>
    <s v="202105"/>
    <s v="100"/>
    <s v="D210"/>
    <x v="0"/>
    <s v="ELEC"/>
    <s v="8202"/>
    <s v="Special Function Lease/Rent"/>
    <s v="8202"/>
    <m/>
    <m/>
    <m/>
    <m/>
    <s v="10"/>
    <s v="D"/>
    <d v="2020-11-24T00:00:00"/>
    <s v="ELE1"/>
    <s v="AD"/>
    <s v="D180"/>
    <s v="WAR000188639"/>
    <n v="1"/>
    <s v="GAX1D"/>
    <s v="D210"/>
    <s v="210000012061"/>
    <s v="Nov'2020 General - INV 111920-G"/>
    <d v="2020-11-24T00:00:00"/>
    <s v="REIMB ELECTION EXPENSE"/>
    <s v="MELECTION"/>
    <s v="111920-G"/>
    <m/>
    <m/>
    <m/>
    <s v="."/>
    <n v="700"/>
    <x v="0"/>
    <s v="Yes"/>
    <s v="Mountain View Rec Center"/>
    <s v="21*2649"/>
  </r>
  <r>
    <n v="2021"/>
    <s v="202105"/>
    <s v="100"/>
    <s v="D210"/>
    <x v="0"/>
    <s v="ELEC"/>
    <s v="8202"/>
    <s v="Special Function Lease/Rent"/>
    <s v="8202"/>
    <m/>
    <m/>
    <m/>
    <m/>
    <s v="10"/>
    <s v="D"/>
    <d v="2020-11-24T00:00:00"/>
    <s v="ELE1"/>
    <s v="AD"/>
    <s v="D180"/>
    <s v="WAR000188638"/>
    <n v="1"/>
    <s v="GAX1D"/>
    <s v="D210"/>
    <s v="210000012044"/>
    <s v="Nov'2020 General - INV 111920-B"/>
    <d v="2020-11-24T00:00:00"/>
    <s v="REIMB ELECTION EXPENSE"/>
    <s v="MELECTION"/>
    <s v="111920-B"/>
    <m/>
    <m/>
    <m/>
    <s v="."/>
    <n v="200"/>
    <x v="0"/>
    <s v="Yes"/>
    <s v="Lutheran Church of the Master"/>
    <s v="21*2649"/>
  </r>
  <r>
    <n v="2021"/>
    <s v="202105"/>
    <s v="100"/>
    <s v="D210"/>
    <x v="0"/>
    <s v="ELEC"/>
    <s v="8202"/>
    <s v="Special Function Lease/Rent"/>
    <s v="8202"/>
    <m/>
    <m/>
    <m/>
    <m/>
    <s v="10"/>
    <s v="D"/>
    <d v="2020-11-24T00:00:00"/>
    <s v="ELE1"/>
    <s v="AD"/>
    <s v="D180"/>
    <s v="WAR000188637"/>
    <n v="1"/>
    <s v="GAX1D"/>
    <s v="D210"/>
    <s v="210000012065"/>
    <s v="Nov'2020 General - INV 111920-H"/>
    <d v="2020-11-24T00:00:00"/>
    <s v="REIMB ELECTION EXPENSE"/>
    <s v="MELECTION"/>
    <s v="111920-H"/>
    <m/>
    <m/>
    <m/>
    <s v="."/>
    <n v="200"/>
    <x v="0"/>
    <s v="Yes"/>
    <s v="Lifeway Church"/>
    <s v="21*2649"/>
  </r>
  <r>
    <n v="2021"/>
    <s v="202105"/>
    <s v="100"/>
    <s v="D210"/>
    <x v="0"/>
    <s v="ELEC"/>
    <s v="8202"/>
    <s v="Special Function Lease/Rent"/>
    <s v="8202"/>
    <m/>
    <m/>
    <m/>
    <m/>
    <s v="10"/>
    <s v="D"/>
    <d v="2020-11-24T00:00:00"/>
    <s v="ELE1"/>
    <s v="AD"/>
    <s v="D180"/>
    <s v="WAR000188636"/>
    <n v="1"/>
    <s v="GAX1D"/>
    <s v="D210"/>
    <s v="210000012055"/>
    <s v="Nov'2020 General - INV 111920-E"/>
    <d v="2020-11-24T00:00:00"/>
    <s v="REIMB ELECTION EXPENSE"/>
    <s v="MELECTION"/>
    <s v="1119290E"/>
    <m/>
    <m/>
    <m/>
    <s v="."/>
    <n v="700"/>
    <x v="0"/>
    <s v="Yes"/>
    <s v="Dream City Church Phoenix Campus"/>
    <s v="21*2649"/>
  </r>
  <r>
    <n v="2021"/>
    <s v="202105"/>
    <s v="100"/>
    <s v="D210"/>
    <x v="0"/>
    <s v="ELEC"/>
    <s v="8202"/>
    <s v="Special Function Lease/Rent"/>
    <s v="8202"/>
    <m/>
    <m/>
    <m/>
    <m/>
    <s v="10"/>
    <s v="D"/>
    <d v="2020-11-24T00:00:00"/>
    <s v="ELE1"/>
    <s v="AD"/>
    <s v="D180"/>
    <s v="WAR000188635"/>
    <n v="1"/>
    <s v="GAX1D"/>
    <s v="D210"/>
    <s v="210000012068"/>
    <s v="Nov'2020 General - INV 111920-J"/>
    <d v="2020-11-24T00:00:00"/>
    <s v="REIMB ELECTION EXPENSE"/>
    <s v="MELECTION"/>
    <s v="111920-J"/>
    <m/>
    <m/>
    <m/>
    <s v="."/>
    <n v="700"/>
    <x v="0"/>
    <s v="Yes"/>
    <s v="Epworth United Methodist Church"/>
    <s v="21*2649"/>
  </r>
  <r>
    <n v="2021"/>
    <s v="202105"/>
    <s v="100"/>
    <s v="D210"/>
    <x v="0"/>
    <s v="ELEC"/>
    <s v="8202"/>
    <s v="Special Function Lease/Rent"/>
    <s v="8202"/>
    <m/>
    <m/>
    <m/>
    <m/>
    <s v="10"/>
    <s v="D"/>
    <d v="2020-11-24T00:00:00"/>
    <s v="ELE1"/>
    <s v="AD"/>
    <s v="D180"/>
    <s v="WAR000188634"/>
    <n v="1"/>
    <s v="GAX1D"/>
    <s v="D210"/>
    <s v="210000012056"/>
    <s v="Nov'2020 General - INV 111920-F"/>
    <d v="2020-11-24T00:00:00"/>
    <s v="REIMB ELECTION EXPENSE"/>
    <s v="MELECTION"/>
    <s v="111920-E"/>
    <m/>
    <m/>
    <m/>
    <s v="."/>
    <n v="200"/>
    <x v="0"/>
    <s v="Yes"/>
    <s v="IBEW Local 640 Electrical Workers"/>
    <s v="21*2649"/>
  </r>
  <r>
    <n v="2021"/>
    <s v="202102"/>
    <s v="100"/>
    <s v="D210"/>
    <x v="1"/>
    <s v="ELEC"/>
    <s v="8120"/>
    <s v="General Services"/>
    <s v="8120"/>
    <m/>
    <m/>
    <m/>
    <m/>
    <s v="11"/>
    <s v="D"/>
    <d v="2020-08-06T00:00:00"/>
    <s v="ELE1"/>
    <s v="PRCPC1"/>
    <s v="D730"/>
    <s v="210000000255"/>
    <n v="1"/>
    <m/>
    <m/>
    <m/>
    <s v="WWW.MINISOCIALAZ.COM"/>
    <d v="2020-08-24T00:00:00"/>
    <s v="PCARD ADMIN"/>
    <s v="MPCARD"/>
    <s v="4485594555653615"/>
    <m/>
    <m/>
    <m/>
    <s v="."/>
    <n v="4500"/>
    <x v="0"/>
    <s v="Yes"/>
    <s v="Zoolikins LLC DBA Mini Social"/>
    <s v="21*2649"/>
  </r>
  <r>
    <n v="2021"/>
    <s v="202102"/>
    <s v="100"/>
    <s v="D210"/>
    <x v="1"/>
    <s v="ELEC"/>
    <s v="8120"/>
    <s v="General Services"/>
    <s v="8120"/>
    <m/>
    <m/>
    <m/>
    <m/>
    <s v="11"/>
    <s v="C"/>
    <d v="2020-08-24T00:00:00"/>
    <s v="ELE1"/>
    <s v="EFT"/>
    <s v="D180"/>
    <s v="EFT000154915"/>
    <n v="1"/>
    <s v="PRCPC1"/>
    <s v="D730"/>
    <s v="210000000255"/>
    <s v="WWW.MINISOCIALAZ.COM"/>
    <d v="2020-08-24T00:00:00"/>
    <s v="PCARD ADMIN"/>
    <s v="MPCARD"/>
    <s v="4485594555653615"/>
    <m/>
    <m/>
    <m/>
    <s v="."/>
    <n v="-4500"/>
    <x v="0"/>
    <s v="Yes"/>
    <s v="Zoolikins LLC DBA Mini Social"/>
    <s v="21*2649"/>
  </r>
  <r>
    <n v="2021"/>
    <s v="202102"/>
    <s v="100"/>
    <s v="D210"/>
    <x v="1"/>
    <s v="ELEC"/>
    <s v="8120"/>
    <s v="General Services"/>
    <s v="8120"/>
    <m/>
    <m/>
    <m/>
    <m/>
    <s v="10"/>
    <s v="D"/>
    <d v="2020-08-24T00:00:00"/>
    <s v="ELE1"/>
    <s v="EFT"/>
    <s v="D180"/>
    <s v="EFT000154915"/>
    <n v="1"/>
    <s v="PRCPC1"/>
    <s v="D730"/>
    <s v="210000000255"/>
    <s v="WWW.MINISOCIALAZ.COM"/>
    <d v="2020-08-24T00:00:00"/>
    <s v="PCARD ADMIN"/>
    <s v="MPCARD"/>
    <s v="4485594555653615"/>
    <m/>
    <m/>
    <m/>
    <s v="."/>
    <n v="4500"/>
    <x v="0"/>
    <s v="Yes"/>
    <s v="Zoolikins LLC DBA Mini Social"/>
    <s v="21*2649"/>
  </r>
  <r>
    <n v="2021"/>
    <s v="202103"/>
    <s v="100"/>
    <s v="D210"/>
    <x v="1"/>
    <s v="ELEC"/>
    <s v="8120"/>
    <s v="General Services"/>
    <s v="8120"/>
    <m/>
    <m/>
    <m/>
    <m/>
    <s v="11"/>
    <s v="D"/>
    <d v="2020-09-07T00:00:00"/>
    <s v="ELE1"/>
    <s v="PRCPC1"/>
    <s v="D730"/>
    <s v="210000000711"/>
    <n v="1"/>
    <m/>
    <m/>
    <m/>
    <s v="WWW.MINISOCIALAZ.COM"/>
    <d v="2020-09-21T00:00:00"/>
    <s v="PCARD ADMIN"/>
    <s v="MPCARD"/>
    <s v="4485594555653615"/>
    <m/>
    <m/>
    <m/>
    <s v="."/>
    <n v="7000"/>
    <x v="0"/>
    <s v="Yes"/>
    <s v="Zoolikins LLC DBA Mini Social"/>
    <s v="21*2649"/>
  </r>
  <r>
    <n v="2021"/>
    <s v="202103"/>
    <s v="100"/>
    <s v="D210"/>
    <x v="1"/>
    <s v="ELEC"/>
    <s v="8120"/>
    <s v="General Services"/>
    <s v="8120"/>
    <m/>
    <m/>
    <m/>
    <m/>
    <s v="11"/>
    <s v="D"/>
    <d v="2020-09-07T00:00:00"/>
    <s v="ELE1"/>
    <s v="PRCPC1"/>
    <s v="D730"/>
    <s v="210000000711"/>
    <n v="1"/>
    <m/>
    <m/>
    <m/>
    <s v="CONVENTION CTR AMPTHEATR"/>
    <d v="2020-09-21T00:00:00"/>
    <s v="CITY OF MESA"/>
    <s v="GC0000000026"/>
    <s v="4485594555653615"/>
    <m/>
    <m/>
    <m/>
    <s v="."/>
    <n v="16535"/>
    <x v="0"/>
    <s v="Yes"/>
    <s v="Mesa Convention Center Amptheatre"/>
    <s v="21*2649"/>
  </r>
  <r>
    <n v="2021"/>
    <s v="202103"/>
    <s v="100"/>
    <s v="D210"/>
    <x v="1"/>
    <s v="ELEC"/>
    <s v="8120"/>
    <s v="General Services"/>
    <s v="8120"/>
    <m/>
    <m/>
    <m/>
    <m/>
    <s v="11"/>
    <s v="C"/>
    <d v="2020-09-21T00:00:00"/>
    <s v="ELE1"/>
    <s v="EFT"/>
    <s v="D180"/>
    <s v="EFT000157484"/>
    <n v="1"/>
    <s v="PRCPC1"/>
    <s v="D730"/>
    <s v="210000000711"/>
    <s v="WWW.MINISOCIALAZ.COM"/>
    <d v="2020-09-21T00:00:00"/>
    <s v="PCARD ADMIN"/>
    <s v="MPCARD"/>
    <s v="4485594555653615"/>
    <m/>
    <m/>
    <m/>
    <s v="."/>
    <n v="-7000"/>
    <x v="0"/>
    <s v="Yes"/>
    <s v="Zoolikins LLC DBA Mini Social"/>
    <s v="21*2649"/>
  </r>
  <r>
    <n v="2021"/>
    <s v="202103"/>
    <s v="100"/>
    <s v="D210"/>
    <x v="1"/>
    <s v="ELEC"/>
    <s v="8120"/>
    <s v="General Services"/>
    <s v="8120"/>
    <m/>
    <m/>
    <m/>
    <m/>
    <s v="11"/>
    <s v="C"/>
    <d v="2020-09-21T00:00:00"/>
    <s v="ELE1"/>
    <s v="EFT"/>
    <s v="D180"/>
    <s v="EFT000157484"/>
    <n v="1"/>
    <s v="PRCPC1"/>
    <s v="D730"/>
    <s v="210000000711"/>
    <s v="CONVENTION CTR AMPTHEATR"/>
    <d v="2020-09-21T00:00:00"/>
    <s v="CITY OF MESA"/>
    <s v="GC0000000026"/>
    <s v="4485594555653615"/>
    <m/>
    <m/>
    <m/>
    <s v="."/>
    <n v="-16535"/>
    <x v="0"/>
    <s v="Yes"/>
    <s v="Mesa Convention Center Amptheatre"/>
    <s v="21*2649"/>
  </r>
  <r>
    <n v="2021"/>
    <s v="202103"/>
    <s v="100"/>
    <s v="D210"/>
    <x v="1"/>
    <s v="ELEC"/>
    <s v="8120"/>
    <s v="General Services"/>
    <s v="8120"/>
    <m/>
    <m/>
    <m/>
    <m/>
    <s v="10"/>
    <s v="D"/>
    <d v="2020-09-21T00:00:00"/>
    <s v="ELE1"/>
    <s v="EFT"/>
    <s v="D180"/>
    <s v="EFT000157484"/>
    <n v="1"/>
    <s v="PRCPC1"/>
    <s v="D730"/>
    <s v="210000000711"/>
    <s v="WWW.MINISOCIALAZ.COM"/>
    <d v="2020-09-21T00:00:00"/>
    <s v="PCARD ADMIN"/>
    <s v="MPCARD"/>
    <s v="4485594555653615"/>
    <m/>
    <m/>
    <m/>
    <s v="."/>
    <n v="7000"/>
    <x v="0"/>
    <s v="Yes"/>
    <s v="Zoolikins LLC DBA Mini Social"/>
    <s v="21*2649"/>
  </r>
  <r>
    <n v="2021"/>
    <s v="202103"/>
    <s v="100"/>
    <s v="D210"/>
    <x v="1"/>
    <s v="ELEC"/>
    <s v="8120"/>
    <s v="General Services"/>
    <s v="8120"/>
    <m/>
    <m/>
    <m/>
    <m/>
    <s v="10"/>
    <s v="D"/>
    <d v="2020-09-21T00:00:00"/>
    <s v="ELE1"/>
    <s v="EFT"/>
    <s v="D180"/>
    <s v="EFT000157484"/>
    <n v="1"/>
    <s v="PRCPC1"/>
    <s v="D730"/>
    <s v="210000000711"/>
    <s v="CONVENTION CTR AMPTHEATR"/>
    <d v="2020-09-21T00:00:00"/>
    <s v="CITY OF MESA"/>
    <s v="GC0000000026"/>
    <s v="4485594555653615"/>
    <m/>
    <m/>
    <m/>
    <s v="."/>
    <n v="16535"/>
    <x v="0"/>
    <s v="Yes"/>
    <s v="Mesa Convention Center Amptheatre"/>
    <s v="21*2649"/>
  </r>
  <r>
    <n v="2021"/>
    <s v="202103"/>
    <s v="100"/>
    <s v="D210"/>
    <x v="0"/>
    <s v="ELEC"/>
    <s v="8730"/>
    <s v="Services Allocations In"/>
    <s v="8730"/>
    <m/>
    <m/>
    <m/>
    <m/>
    <s v="10"/>
    <s v="D"/>
    <d v="2020-10-06T00:00:00"/>
    <s v="ELE1"/>
    <s v="JV"/>
    <s v="D360"/>
    <s v="210000000521"/>
    <n v="1"/>
    <m/>
    <m/>
    <m/>
    <s v="Correct Expenditure - Call Center Temps JV"/>
    <d v="2020-10-06T00:00:00"/>
    <s v="NOT ENTERED"/>
    <m/>
    <m/>
    <m/>
    <m/>
    <m/>
    <s v="."/>
    <n v="32381.279999999999"/>
    <x v="1"/>
    <s v="Yes"/>
    <s v="STAR Center"/>
    <s v="21*2649"/>
  </r>
  <r>
    <n v="2021"/>
    <s v="202106"/>
    <s v="100"/>
    <s v="D210"/>
    <x v="0"/>
    <s v="ELEC"/>
    <s v="8730"/>
    <s v="Services Allocations In"/>
    <s v="8730"/>
    <m/>
    <m/>
    <m/>
    <m/>
    <s v="10"/>
    <s v="D"/>
    <d v="2020-12-24T00:00:00"/>
    <s v="ELE1"/>
    <s v="JV"/>
    <s v="D140"/>
    <s v="210000001053"/>
    <n v="1"/>
    <m/>
    <m/>
    <m/>
    <s v="Refund for election temps."/>
    <d v="2020-12-30T00:00:00"/>
    <s v="NOT ENTERED"/>
    <m/>
    <m/>
    <m/>
    <m/>
    <m/>
    <s v="."/>
    <n v="8293.66"/>
    <x v="1"/>
    <s v="Yes"/>
    <s v="STAR Center"/>
    <s v="21*2649"/>
  </r>
  <r>
    <n v="2021"/>
    <s v="202106"/>
    <s v="100"/>
    <s v="D210"/>
    <x v="0"/>
    <s v="ELEC"/>
    <s v="8730"/>
    <s v="Services Allocations In"/>
    <s v="8730"/>
    <m/>
    <m/>
    <m/>
    <m/>
    <s v="10"/>
    <s v="D"/>
    <d v="2021-01-04T00:00:00"/>
    <s v="ELE1"/>
    <s v="JV"/>
    <s v="D210"/>
    <s v="210000001075"/>
    <n v="1"/>
    <m/>
    <m/>
    <m/>
    <s v="Correct expenditure - STAR temps"/>
    <d v="2021-01-04T00:00:00"/>
    <s v="NOT ENTERED"/>
    <m/>
    <m/>
    <m/>
    <m/>
    <m/>
    <s v="."/>
    <n v="75963.62"/>
    <x v="1"/>
    <s v="Yes"/>
    <s v="STAR Center"/>
    <s v="21*2649"/>
  </r>
  <r>
    <n v="2021"/>
    <s v="202102"/>
    <s v="100"/>
    <s v="D210"/>
    <x v="0"/>
    <s v="ELEC"/>
    <s v="8127"/>
    <s v="Publication &amp; Document Management Services"/>
    <s v="8127"/>
    <m/>
    <m/>
    <m/>
    <m/>
    <s v="11"/>
    <s v="D"/>
    <d v="2020-08-05T00:00:00"/>
    <s v="ELE1"/>
    <s v="PRM"/>
    <s v="D210"/>
    <s v="210000003579"/>
    <n v="1"/>
    <s v="DO"/>
    <s v="D210"/>
    <s v="210000016279"/>
    <s v="P-Stub-221529 - Election Day Training Manuals"/>
    <d v="2020-08-05T00:00:00"/>
    <s v="Di-Mor Business Forms Inc."/>
    <s v="VS0000000059"/>
    <s v="20-4952"/>
    <m/>
    <m/>
    <m/>
    <s v="."/>
    <n v="13387.12"/>
    <x v="2"/>
    <s v="Yes"/>
    <s v="Di-Mor "/>
    <s v="21*2649"/>
  </r>
  <r>
    <n v="2021"/>
    <s v="202102"/>
    <s v="100"/>
    <s v="D210"/>
    <x v="0"/>
    <s v="ELEC"/>
    <s v="8127"/>
    <s v="Publication &amp; Document Management Services"/>
    <s v="8127"/>
    <m/>
    <m/>
    <m/>
    <m/>
    <s v="11"/>
    <s v="C"/>
    <d v="2020-08-10T00:00:00"/>
    <s v="ELE1"/>
    <s v="EFT"/>
    <s v="D180"/>
    <s v="EFT000153498"/>
    <n v="1"/>
    <s v="PRM"/>
    <s v="D210"/>
    <s v="210000003579"/>
    <s v="P-Stub-221529 - Election Day Training Manuals"/>
    <d v="2020-08-10T00:00:00"/>
    <s v="Di-Mor Business Forms Inc."/>
    <s v="VS0000000059"/>
    <s v="20-4952"/>
    <m/>
    <m/>
    <m/>
    <s v="."/>
    <n v="-13387.12"/>
    <x v="2"/>
    <s v="Yes"/>
    <s v="Di-Mor "/>
    <s v="21*2649"/>
  </r>
  <r>
    <n v="2021"/>
    <s v="202102"/>
    <s v="100"/>
    <s v="D210"/>
    <x v="0"/>
    <s v="ELEC"/>
    <s v="8127"/>
    <s v="Publication &amp; Document Management Services"/>
    <s v="8127"/>
    <m/>
    <m/>
    <m/>
    <m/>
    <s v="10"/>
    <s v="D"/>
    <d v="2020-08-10T00:00:00"/>
    <s v="ELE1"/>
    <s v="EFT"/>
    <s v="D180"/>
    <s v="EFT000153498"/>
    <n v="1"/>
    <s v="PRM"/>
    <s v="D210"/>
    <s v="210000003579"/>
    <s v="P-Stub-221529 - Election Day Training Manuals"/>
    <d v="2020-08-10T00:00:00"/>
    <s v="Di-Mor Business Forms Inc."/>
    <s v="VS0000000059"/>
    <s v="20-4952"/>
    <m/>
    <m/>
    <m/>
    <s v="."/>
    <n v="13387.12"/>
    <x v="2"/>
    <s v="Yes"/>
    <s v="Di-Mor "/>
    <s v="21*2649"/>
  </r>
  <r>
    <n v="2021"/>
    <s v="202104"/>
    <s v="100"/>
    <s v="D210"/>
    <x v="0"/>
    <s v="ELEC"/>
    <s v="8127"/>
    <s v="Publication &amp; Document Management Services"/>
    <s v="8127"/>
    <m/>
    <m/>
    <m/>
    <m/>
    <s v="11"/>
    <s v="D"/>
    <d v="2020-10-05T00:00:00"/>
    <s v="ELE1"/>
    <s v="PRM"/>
    <s v="D210"/>
    <s v="210000009229"/>
    <n v="1"/>
    <s v="DO"/>
    <s v="D210"/>
    <s v="210000017811"/>
    <s v="P-Stub 221539 - Election Day Training Manuals"/>
    <d v="2020-10-05T00:00:00"/>
    <s v="Di-Mor Business Forms Inc."/>
    <s v="VS0000000059"/>
    <s v="20-4993"/>
    <m/>
    <m/>
    <m/>
    <s v="."/>
    <n v="20526.990000000002"/>
    <x v="2"/>
    <s v="Yes"/>
    <s v="Di-Mor "/>
    <s v="21*2649"/>
  </r>
  <r>
    <n v="2021"/>
    <s v="202104"/>
    <s v="100"/>
    <s v="D210"/>
    <x v="0"/>
    <s v="ELEC"/>
    <s v="8127"/>
    <s v="Publication &amp; Document Management Services"/>
    <s v="8127"/>
    <m/>
    <m/>
    <m/>
    <m/>
    <s v="11"/>
    <s v="C"/>
    <d v="2020-10-08T00:00:00"/>
    <s v="ELE1"/>
    <s v="EFT"/>
    <s v="D180"/>
    <s v="EFT000159099"/>
    <n v="1"/>
    <s v="PRM"/>
    <s v="D210"/>
    <s v="210000009229"/>
    <s v="P-Stub 221539 - Election Day Training Manuals"/>
    <d v="2020-10-08T00:00:00"/>
    <s v="Di-Mor Business Forms Inc."/>
    <s v="VS0000000059"/>
    <s v="20-4993"/>
    <m/>
    <m/>
    <m/>
    <s v="."/>
    <n v="-20526.990000000002"/>
    <x v="2"/>
    <s v="Yes"/>
    <s v="Di-Mor "/>
    <s v="21*2649"/>
  </r>
  <r>
    <n v="2021"/>
    <s v="202104"/>
    <s v="100"/>
    <s v="D210"/>
    <x v="0"/>
    <s v="ELEC"/>
    <s v="8127"/>
    <s v="Publication &amp; Document Management Services"/>
    <s v="8127"/>
    <m/>
    <m/>
    <m/>
    <m/>
    <s v="10"/>
    <s v="D"/>
    <d v="2020-10-08T00:00:00"/>
    <s v="ELE1"/>
    <s v="EFT"/>
    <s v="D180"/>
    <s v="EFT000159099"/>
    <n v="1"/>
    <s v="PRM"/>
    <s v="D210"/>
    <s v="210000009229"/>
    <s v="P-Stub 221539 - Election Day Training Manuals"/>
    <d v="2020-10-08T00:00:00"/>
    <s v="Di-Mor Business Forms Inc."/>
    <s v="VS0000000059"/>
    <s v="20-4993"/>
    <m/>
    <m/>
    <m/>
    <s v="."/>
    <n v="20526.990000000002"/>
    <x v="2"/>
    <s v="Yes"/>
    <s v="Di-Mor "/>
    <s v="21*2649"/>
  </r>
  <r>
    <n v="2021"/>
    <s v="202103"/>
    <s v="100"/>
    <s v="D210"/>
    <x v="0"/>
    <s v="ELEC"/>
    <s v="8413"/>
    <s v="Travel - Other"/>
    <s v="8413"/>
    <s v="12"/>
    <m/>
    <m/>
    <m/>
    <s v="10"/>
    <s v="D"/>
    <d v="2020-09-16T00:00:00"/>
    <s v="ELE1"/>
    <s v="JV"/>
    <s v="D210"/>
    <s v="210000000368"/>
    <n v="1"/>
    <m/>
    <m/>
    <m/>
    <s v="Primary Election -  Mileage Troubleshooters"/>
    <d v="2020-09-17T00:00:00"/>
    <s v="NOT ENTERED"/>
    <m/>
    <m/>
    <m/>
    <m/>
    <m/>
    <s v="."/>
    <n v="16792.419999999998"/>
    <x v="3"/>
    <s v="Yes"/>
    <s v="Payroll "/>
    <s v="21*2649"/>
  </r>
  <r>
    <n v="2021"/>
    <s v="202106"/>
    <s v="100"/>
    <s v="D210"/>
    <x v="0"/>
    <s v="ELEC"/>
    <s v="8413"/>
    <s v="Travel - Other"/>
    <s v="8413"/>
    <s v="12"/>
    <m/>
    <m/>
    <m/>
    <s v="10"/>
    <s v="D"/>
    <d v="2021-01-06T00:00:00"/>
    <s v="ELE1"/>
    <s v="JV"/>
    <s v="D210"/>
    <s v="210000001115"/>
    <n v="1"/>
    <m/>
    <m/>
    <m/>
    <s v="Vote Center Troubleshooter mileage"/>
    <d v="2021-01-07T00:00:00"/>
    <s v="NOT ENTERED"/>
    <m/>
    <m/>
    <m/>
    <m/>
    <m/>
    <s v="."/>
    <n v="28983.05"/>
    <x v="3"/>
    <s v="Yes"/>
    <s v="Payroll "/>
    <s v="21*264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2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compact="0" compactData="0" multipleFieldFilters="0">
  <location ref="A3:C9" firstHeaderRow="1" firstDataRow="1" firstDataCol="2"/>
  <pivotFields count="38"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defaultSubtotal="0">
      <items count="2">
        <item x="1"/>
        <item x="0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numFmtId="14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numFmtId="14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numFmtId="2" outline="0" showAll="0" defaultSubtotal="0"/>
    <pivotField axis="axisRow" compact="0" outline="0" showAll="0" defaultSubtotal="0">
      <items count="4">
        <item x="1"/>
        <item x="0"/>
        <item x="2"/>
        <item x="3"/>
      </items>
    </pivotField>
    <pivotField compact="0" outline="0" showAll="0" defaultSubtotal="0"/>
    <pivotField compact="0" outline="0" showAll="0" defaultSubtotal="0"/>
    <pivotField compact="0" outline="0" showAll="0" defaultSubtotal="0"/>
  </pivotFields>
  <rowFields count="2">
    <field x="34"/>
    <field x="4"/>
  </rowFields>
  <rowItems count="6">
    <i>
      <x/>
      <x v="1"/>
    </i>
    <i>
      <x v="1"/>
      <x/>
    </i>
    <i r="1">
      <x v="1"/>
    </i>
    <i>
      <x v="2"/>
      <x v="1"/>
    </i>
    <i>
      <x v="3"/>
      <x v="1"/>
    </i>
    <i t="grand">
      <x/>
    </i>
  </rowItems>
  <colItems count="1">
    <i/>
  </colItems>
  <dataFields count="1">
    <dataField name="Sum of Accounting Line Amount" fld="33" baseField="34" baseItem="0" numFmtId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B63"/>
  <sheetViews>
    <sheetView showGridLines="0" tabSelected="1" zoomScale="80" zoomScaleNormal="80" zoomScaleSheetLayoutView="80" workbookViewId="0">
      <selection activeCell="F6" sqref="F6"/>
    </sheetView>
  </sheetViews>
  <sheetFormatPr defaultColWidth="9.140625" defaultRowHeight="12" x14ac:dyDescent="0.2"/>
  <cols>
    <col min="1" max="1" width="9.85546875" style="16" customWidth="1"/>
    <col min="2" max="2" width="9.7109375" style="16" customWidth="1"/>
    <col min="3" max="3" width="10.28515625" style="16" customWidth="1"/>
    <col min="4" max="4" width="6.5703125" style="16" customWidth="1"/>
    <col min="5" max="5" width="9.5703125" style="16" customWidth="1"/>
    <col min="6" max="6" width="9.7109375" style="16" customWidth="1"/>
    <col min="7" max="7" width="9.85546875" style="16" customWidth="1"/>
    <col min="8" max="8" width="8.7109375" style="16" bestFit="1" customWidth="1"/>
    <col min="9" max="9" width="10.140625" style="16" customWidth="1"/>
    <col min="10" max="10" width="9.7109375" style="16" customWidth="1"/>
    <col min="11" max="11" width="10" style="16" customWidth="1"/>
    <col min="12" max="12" width="9.7109375" style="16" customWidth="1"/>
    <col min="13" max="13" width="10" style="16" customWidth="1"/>
    <col min="14" max="14" width="10.85546875" style="16" customWidth="1"/>
    <col min="15" max="15" width="9.7109375" style="16" customWidth="1"/>
    <col min="16" max="16" width="13.5703125" style="16" customWidth="1"/>
    <col min="17" max="18" width="15.5703125" style="16" bestFit="1" customWidth="1"/>
    <col min="19" max="19" width="1.28515625" style="16" customWidth="1"/>
    <col min="20" max="20" width="5.28515625" style="16" bestFit="1" customWidth="1"/>
    <col min="21" max="21" width="5.42578125" style="17" bestFit="1" customWidth="1"/>
    <col min="22" max="22" width="5.5703125" style="16" customWidth="1"/>
    <col min="23" max="16384" width="9.140625" style="16"/>
  </cols>
  <sheetData>
    <row r="1" spans="1:21" x14ac:dyDescent="0.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3"/>
    </row>
    <row r="2" spans="1:21" ht="15.75" x14ac:dyDescent="0.25">
      <c r="A2" s="54"/>
      <c r="B2" s="1"/>
      <c r="C2" s="1"/>
      <c r="D2" s="1"/>
      <c r="E2" s="55" t="s">
        <v>33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56"/>
    </row>
    <row r="3" spans="1:21" ht="17.25" customHeight="1" x14ac:dyDescent="0.25">
      <c r="A3" s="54"/>
      <c r="B3" s="1"/>
      <c r="C3" s="1"/>
      <c r="D3" s="1"/>
      <c r="E3" s="55" t="s">
        <v>29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56"/>
    </row>
    <row r="4" spans="1:21" ht="3.75" customHeight="1" x14ac:dyDescent="0.2">
      <c r="A4" s="54"/>
      <c r="B4" s="1"/>
      <c r="C4" s="1"/>
      <c r="D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56"/>
    </row>
    <row r="5" spans="1:21" ht="15.75" x14ac:dyDescent="0.25">
      <c r="A5" s="54"/>
      <c r="B5" s="1"/>
      <c r="C5" s="1"/>
      <c r="D5" s="1"/>
      <c r="E5" s="72" t="s">
        <v>30</v>
      </c>
      <c r="F5" s="50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56"/>
    </row>
    <row r="6" spans="1:21" ht="15.75" x14ac:dyDescent="0.25">
      <c r="A6" s="54"/>
      <c r="B6" s="1"/>
      <c r="C6" s="1"/>
      <c r="D6" s="1"/>
      <c r="E6" s="72" t="s">
        <v>31</v>
      </c>
      <c r="F6" s="50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56"/>
    </row>
    <row r="7" spans="1:21" ht="15.75" x14ac:dyDescent="0.25">
      <c r="A7" s="54"/>
      <c r="B7" s="1"/>
      <c r="C7" s="1"/>
      <c r="D7" s="1"/>
      <c r="E7" s="72" t="s">
        <v>32</v>
      </c>
      <c r="F7" s="50" t="s">
        <v>90</v>
      </c>
      <c r="G7" s="18" t="s">
        <v>79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56"/>
    </row>
    <row r="8" spans="1:21" x14ac:dyDescent="0.2">
      <c r="A8" s="54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56"/>
    </row>
    <row r="9" spans="1:21" ht="4.5" customHeight="1" x14ac:dyDescent="0.2">
      <c r="A9" s="54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21"/>
      <c r="R9" s="21"/>
      <c r="S9" s="57"/>
    </row>
    <row r="10" spans="1:21" ht="23.25" x14ac:dyDescent="0.35">
      <c r="A10" s="58" t="s">
        <v>26</v>
      </c>
      <c r="B10" s="21" t="s">
        <v>81</v>
      </c>
      <c r="C10" s="21"/>
      <c r="D10" s="21"/>
      <c r="E10" s="2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56"/>
    </row>
    <row r="11" spans="1:21" s="1" customFormat="1" ht="24" customHeight="1" x14ac:dyDescent="0.2">
      <c r="A11" s="54"/>
      <c r="B11" s="113" t="s">
        <v>0</v>
      </c>
      <c r="C11" s="113"/>
      <c r="D11" s="113"/>
      <c r="E11" s="38" t="s">
        <v>24</v>
      </c>
      <c r="F11" s="46"/>
      <c r="G11" s="107" t="s">
        <v>28</v>
      </c>
      <c r="H11" s="108"/>
      <c r="I11" s="122" t="s">
        <v>22</v>
      </c>
      <c r="J11" s="122"/>
      <c r="K11" s="122"/>
      <c r="L11" s="122"/>
      <c r="M11" s="122"/>
      <c r="N11" s="122"/>
      <c r="P11" s="30"/>
      <c r="Q11" s="2"/>
      <c r="R11" s="41"/>
      <c r="S11" s="56"/>
      <c r="U11" s="3"/>
    </row>
    <row r="12" spans="1:21" s="1" customFormat="1" ht="18" customHeight="1" x14ac:dyDescent="0.2">
      <c r="A12" s="54"/>
      <c r="B12" s="114" t="s">
        <v>120</v>
      </c>
      <c r="C12" s="114"/>
      <c r="D12" s="114"/>
      <c r="E12" s="29" t="s">
        <v>91</v>
      </c>
      <c r="F12" s="92"/>
      <c r="G12" s="118" t="s">
        <v>121</v>
      </c>
      <c r="H12" s="119"/>
      <c r="I12" s="120" t="s">
        <v>110</v>
      </c>
      <c r="J12" s="121"/>
      <c r="K12" s="121"/>
      <c r="L12" s="121"/>
      <c r="M12" s="121"/>
      <c r="N12" s="119"/>
      <c r="P12" s="26"/>
      <c r="Q12" s="7"/>
      <c r="R12" s="8"/>
      <c r="S12" s="56"/>
      <c r="U12" s="3"/>
    </row>
    <row r="13" spans="1:21" s="1" customFormat="1" ht="6" customHeight="1" x14ac:dyDescent="0.2">
      <c r="A13" s="54"/>
      <c r="B13" s="28"/>
      <c r="C13" s="28"/>
      <c r="D13" s="28"/>
      <c r="E13" s="5"/>
      <c r="F13" s="28"/>
      <c r="G13" s="28"/>
      <c r="H13" s="25"/>
      <c r="I13" s="4"/>
      <c r="J13" s="4"/>
      <c r="K13" s="4"/>
      <c r="L13" s="4"/>
      <c r="N13" s="31"/>
      <c r="O13" s="31"/>
      <c r="P13" s="26"/>
      <c r="Q13" s="7"/>
      <c r="R13" s="8"/>
      <c r="S13" s="56"/>
      <c r="U13" s="3"/>
    </row>
    <row r="14" spans="1:21" s="9" customFormat="1" ht="47.25" customHeight="1" x14ac:dyDescent="0.2">
      <c r="A14" s="74" t="s">
        <v>77</v>
      </c>
      <c r="B14" s="39" t="s">
        <v>35</v>
      </c>
      <c r="C14" s="39" t="s">
        <v>34</v>
      </c>
      <c r="D14" s="32" t="s">
        <v>2</v>
      </c>
      <c r="E14" s="40" t="s">
        <v>3</v>
      </c>
      <c r="F14" s="33" t="s">
        <v>19</v>
      </c>
      <c r="G14" s="32" t="s">
        <v>6</v>
      </c>
      <c r="H14" s="37" t="s">
        <v>7</v>
      </c>
      <c r="I14" s="32" t="s">
        <v>82</v>
      </c>
      <c r="J14" s="79" t="s">
        <v>83</v>
      </c>
      <c r="K14" s="39" t="s">
        <v>87</v>
      </c>
      <c r="L14" s="34" t="s">
        <v>88</v>
      </c>
      <c r="M14" s="36" t="s">
        <v>4</v>
      </c>
      <c r="N14" s="34" t="s">
        <v>89</v>
      </c>
      <c r="O14" s="35" t="s">
        <v>5</v>
      </c>
      <c r="P14" s="69" t="s">
        <v>8</v>
      </c>
      <c r="Q14" s="76" t="s">
        <v>27</v>
      </c>
      <c r="R14" s="77" t="s">
        <v>23</v>
      </c>
      <c r="S14" s="59"/>
      <c r="U14" s="10"/>
    </row>
    <row r="15" spans="1:21" s="9" customFormat="1" ht="47.25" customHeight="1" x14ac:dyDescent="0.2">
      <c r="A15" s="75" t="s">
        <v>78</v>
      </c>
      <c r="B15" s="48" t="s">
        <v>11</v>
      </c>
      <c r="C15" s="49" t="s">
        <v>9</v>
      </c>
      <c r="D15" s="48" t="s">
        <v>21</v>
      </c>
      <c r="E15" s="48" t="s">
        <v>10</v>
      </c>
      <c r="F15" s="49" t="s">
        <v>68</v>
      </c>
      <c r="G15" s="49" t="s">
        <v>12</v>
      </c>
      <c r="H15" s="48" t="s">
        <v>20</v>
      </c>
      <c r="I15" s="49" t="s">
        <v>14</v>
      </c>
      <c r="J15" s="49" t="s">
        <v>15</v>
      </c>
      <c r="K15" s="78" t="s">
        <v>13</v>
      </c>
      <c r="L15" s="78" t="s">
        <v>13</v>
      </c>
      <c r="M15" s="93" t="s">
        <v>84</v>
      </c>
      <c r="N15" s="93" t="s">
        <v>85</v>
      </c>
      <c r="O15" s="93" t="s">
        <v>86</v>
      </c>
      <c r="P15" s="47"/>
      <c r="Q15" s="47"/>
      <c r="R15" s="47"/>
      <c r="S15" s="59"/>
      <c r="U15" s="10"/>
    </row>
    <row r="16" spans="1:21" x14ac:dyDescent="0.2">
      <c r="A16" s="70" t="s">
        <v>36</v>
      </c>
      <c r="B16" s="81" t="s">
        <v>96</v>
      </c>
      <c r="C16" s="81" t="s">
        <v>100</v>
      </c>
      <c r="D16" s="82" t="s">
        <v>111</v>
      </c>
      <c r="E16" s="82"/>
      <c r="F16" s="83" t="s">
        <v>91</v>
      </c>
      <c r="G16" s="83" t="s">
        <v>112</v>
      </c>
      <c r="H16" s="82"/>
      <c r="I16" s="83" t="s">
        <v>98</v>
      </c>
      <c r="J16" s="82"/>
      <c r="K16" s="83"/>
      <c r="L16" s="82" t="s">
        <v>101</v>
      </c>
      <c r="M16" s="84"/>
      <c r="N16" s="85"/>
      <c r="O16" s="84"/>
      <c r="P16" s="86" t="s">
        <v>102</v>
      </c>
      <c r="Q16" s="99">
        <v>28035</v>
      </c>
      <c r="R16" s="43"/>
      <c r="S16" s="56"/>
      <c r="T16" s="11"/>
      <c r="U16" s="5"/>
    </row>
    <row r="17" spans="1:21" x14ac:dyDescent="0.2">
      <c r="A17" s="70" t="s">
        <v>37</v>
      </c>
      <c r="B17" s="81"/>
      <c r="C17" s="81"/>
      <c r="D17" s="82"/>
      <c r="E17" s="82"/>
      <c r="F17" s="83"/>
      <c r="G17" s="83"/>
      <c r="H17" s="82" t="s">
        <v>109</v>
      </c>
      <c r="I17" s="83"/>
      <c r="J17" s="82" t="s">
        <v>103</v>
      </c>
      <c r="K17" s="83"/>
      <c r="L17" s="82"/>
      <c r="M17" s="84" t="s">
        <v>107</v>
      </c>
      <c r="N17" s="85" t="s">
        <v>104</v>
      </c>
      <c r="O17" s="84" t="s">
        <v>105</v>
      </c>
      <c r="P17" s="47"/>
      <c r="Q17" s="100"/>
      <c r="R17" s="47"/>
      <c r="S17" s="56"/>
      <c r="T17" s="11"/>
      <c r="U17" s="5"/>
    </row>
    <row r="18" spans="1:21" x14ac:dyDescent="0.2">
      <c r="A18" s="71" t="s">
        <v>38</v>
      </c>
      <c r="B18" s="87" t="s">
        <v>96</v>
      </c>
      <c r="C18" s="87" t="s">
        <v>100</v>
      </c>
      <c r="D18" s="88" t="s">
        <v>97</v>
      </c>
      <c r="E18" s="88"/>
      <c r="F18" s="89" t="s">
        <v>91</v>
      </c>
      <c r="G18" s="89" t="s">
        <v>112</v>
      </c>
      <c r="H18" s="88"/>
      <c r="I18" s="89" t="s">
        <v>98</v>
      </c>
      <c r="J18" s="88"/>
      <c r="K18" s="89"/>
      <c r="L18" s="88" t="s">
        <v>101</v>
      </c>
      <c r="M18" s="88"/>
      <c r="N18" s="90"/>
      <c r="O18" s="88"/>
      <c r="P18" s="91" t="s">
        <v>99</v>
      </c>
      <c r="Q18" s="96"/>
      <c r="R18" s="73">
        <v>28035</v>
      </c>
      <c r="S18" s="56"/>
      <c r="T18" s="11"/>
      <c r="U18" s="5"/>
    </row>
    <row r="19" spans="1:21" x14ac:dyDescent="0.2">
      <c r="A19" s="71" t="s">
        <v>39</v>
      </c>
      <c r="B19" s="87"/>
      <c r="C19" s="87"/>
      <c r="D19" s="88"/>
      <c r="E19" s="88"/>
      <c r="F19" s="89"/>
      <c r="G19" s="89"/>
      <c r="H19" s="88"/>
      <c r="I19" s="89"/>
      <c r="J19" s="88"/>
      <c r="K19" s="89"/>
      <c r="L19" s="88"/>
      <c r="M19" s="88"/>
      <c r="N19" s="90"/>
      <c r="O19" s="88"/>
      <c r="P19" s="47"/>
      <c r="Q19" s="100"/>
      <c r="R19" s="47"/>
      <c r="S19" s="56"/>
      <c r="T19" s="11"/>
      <c r="U19" s="5"/>
    </row>
    <row r="20" spans="1:21" x14ac:dyDescent="0.2">
      <c r="A20" s="70" t="s">
        <v>40</v>
      </c>
      <c r="B20" s="81" t="s">
        <v>96</v>
      </c>
      <c r="C20" s="81" t="s">
        <v>100</v>
      </c>
      <c r="D20" s="82" t="s">
        <v>111</v>
      </c>
      <c r="E20" s="82"/>
      <c r="F20" s="83" t="s">
        <v>91</v>
      </c>
      <c r="G20" s="83" t="s">
        <v>108</v>
      </c>
      <c r="H20" s="82"/>
      <c r="I20" s="83" t="s">
        <v>98</v>
      </c>
      <c r="J20" s="82"/>
      <c r="K20" s="83"/>
      <c r="L20" s="82" t="s">
        <v>113</v>
      </c>
      <c r="M20" s="84"/>
      <c r="N20" s="85"/>
      <c r="O20" s="84"/>
      <c r="P20" s="86" t="s">
        <v>102</v>
      </c>
      <c r="Q20" s="95">
        <v>33914.11</v>
      </c>
      <c r="R20" s="43"/>
      <c r="S20" s="56"/>
      <c r="T20" s="11"/>
      <c r="U20" s="5"/>
    </row>
    <row r="21" spans="1:21" x14ac:dyDescent="0.2">
      <c r="A21" s="70" t="s">
        <v>41</v>
      </c>
      <c r="B21" s="81"/>
      <c r="C21" s="81"/>
      <c r="D21" s="82"/>
      <c r="E21" s="82"/>
      <c r="F21" s="83"/>
      <c r="G21" s="83"/>
      <c r="H21" s="82" t="s">
        <v>109</v>
      </c>
      <c r="I21" s="83"/>
      <c r="J21" s="82" t="s">
        <v>103</v>
      </c>
      <c r="K21" s="83"/>
      <c r="L21" s="82"/>
      <c r="M21" s="84" t="s">
        <v>107</v>
      </c>
      <c r="N21" s="85" t="s">
        <v>104</v>
      </c>
      <c r="O21" s="84" t="s">
        <v>105</v>
      </c>
      <c r="P21" s="47"/>
      <c r="Q21" s="100"/>
      <c r="R21" s="47"/>
      <c r="S21" s="56"/>
      <c r="T21" s="11"/>
      <c r="U21" s="5"/>
    </row>
    <row r="22" spans="1:21" x14ac:dyDescent="0.2">
      <c r="A22" s="71" t="s">
        <v>42</v>
      </c>
      <c r="B22" s="87" t="s">
        <v>96</v>
      </c>
      <c r="C22" s="87" t="s">
        <v>100</v>
      </c>
      <c r="D22" s="88" t="s">
        <v>97</v>
      </c>
      <c r="E22" s="88"/>
      <c r="F22" s="89" t="s">
        <v>91</v>
      </c>
      <c r="G22" s="89" t="s">
        <v>108</v>
      </c>
      <c r="H22" s="88"/>
      <c r="I22" s="89" t="s">
        <v>98</v>
      </c>
      <c r="J22" s="88"/>
      <c r="K22" s="89"/>
      <c r="L22" s="88" t="s">
        <v>113</v>
      </c>
      <c r="M22" s="88"/>
      <c r="N22" s="90"/>
      <c r="O22" s="88"/>
      <c r="P22" s="91" t="s">
        <v>99</v>
      </c>
      <c r="Q22" s="96"/>
      <c r="R22" s="73">
        <v>33914.11</v>
      </c>
      <c r="S22" s="56"/>
      <c r="T22" s="11"/>
      <c r="U22" s="5"/>
    </row>
    <row r="23" spans="1:21" x14ac:dyDescent="0.2">
      <c r="A23" s="71" t="s">
        <v>43</v>
      </c>
      <c r="B23" s="87"/>
      <c r="C23" s="87"/>
      <c r="D23" s="88"/>
      <c r="E23" s="88"/>
      <c r="F23" s="89"/>
      <c r="G23" s="89"/>
      <c r="H23" s="88"/>
      <c r="I23" s="89"/>
      <c r="J23" s="88"/>
      <c r="K23" s="89"/>
      <c r="L23" s="88"/>
      <c r="M23" s="88"/>
      <c r="N23" s="90"/>
      <c r="O23" s="88"/>
      <c r="P23" s="47"/>
      <c r="Q23" s="100"/>
      <c r="R23" s="47"/>
      <c r="S23" s="56"/>
      <c r="T23" s="11"/>
      <c r="U23" s="5"/>
    </row>
    <row r="24" spans="1:21" x14ac:dyDescent="0.2">
      <c r="A24" s="70" t="s">
        <v>44</v>
      </c>
      <c r="B24" s="81" t="s">
        <v>96</v>
      </c>
      <c r="C24" s="81" t="s">
        <v>100</v>
      </c>
      <c r="D24" s="82" t="s">
        <v>111</v>
      </c>
      <c r="E24" s="82"/>
      <c r="F24" s="83" t="s">
        <v>91</v>
      </c>
      <c r="G24" s="83" t="s">
        <v>108</v>
      </c>
      <c r="H24" s="82"/>
      <c r="I24" s="83" t="s">
        <v>98</v>
      </c>
      <c r="J24" s="82"/>
      <c r="K24" s="83"/>
      <c r="L24" s="82" t="s">
        <v>114</v>
      </c>
      <c r="M24" s="84"/>
      <c r="N24" s="85"/>
      <c r="O24" s="84"/>
      <c r="P24" s="86" t="s">
        <v>102</v>
      </c>
      <c r="Q24" s="99">
        <v>14975</v>
      </c>
      <c r="R24" s="43"/>
      <c r="S24" s="56"/>
      <c r="T24" s="11"/>
      <c r="U24" s="5"/>
    </row>
    <row r="25" spans="1:21" x14ac:dyDescent="0.2">
      <c r="A25" s="70" t="s">
        <v>45</v>
      </c>
      <c r="B25" s="81"/>
      <c r="C25" s="81"/>
      <c r="D25" s="82"/>
      <c r="E25" s="82"/>
      <c r="F25" s="83"/>
      <c r="G25" s="83"/>
      <c r="H25" s="82" t="s">
        <v>109</v>
      </c>
      <c r="I25" s="83"/>
      <c r="J25" s="82" t="s">
        <v>103</v>
      </c>
      <c r="K25" s="83"/>
      <c r="L25" s="82"/>
      <c r="M25" s="84" t="s">
        <v>107</v>
      </c>
      <c r="N25" s="85" t="s">
        <v>104</v>
      </c>
      <c r="O25" s="84" t="s">
        <v>105</v>
      </c>
      <c r="P25" s="47"/>
      <c r="Q25" s="101"/>
      <c r="R25" s="47"/>
      <c r="S25" s="56"/>
      <c r="T25" s="11"/>
      <c r="U25" s="5"/>
    </row>
    <row r="26" spans="1:21" x14ac:dyDescent="0.2">
      <c r="A26" s="71" t="s">
        <v>46</v>
      </c>
      <c r="B26" s="87" t="s">
        <v>96</v>
      </c>
      <c r="C26" s="87" t="s">
        <v>100</v>
      </c>
      <c r="D26" s="88" t="s">
        <v>97</v>
      </c>
      <c r="E26" s="88"/>
      <c r="F26" s="89" t="s">
        <v>91</v>
      </c>
      <c r="G26" s="89" t="s">
        <v>108</v>
      </c>
      <c r="H26" s="88"/>
      <c r="I26" s="89" t="s">
        <v>98</v>
      </c>
      <c r="J26" s="88"/>
      <c r="K26" s="89"/>
      <c r="L26" s="88" t="s">
        <v>114</v>
      </c>
      <c r="M26" s="88"/>
      <c r="N26" s="90"/>
      <c r="O26" s="88"/>
      <c r="P26" s="91" t="s">
        <v>99</v>
      </c>
      <c r="Q26" s="102"/>
      <c r="R26" s="73">
        <v>14975</v>
      </c>
      <c r="S26" s="56"/>
      <c r="T26" s="11"/>
      <c r="U26" s="5"/>
    </row>
    <row r="27" spans="1:21" x14ac:dyDescent="0.2">
      <c r="A27" s="71" t="s">
        <v>47</v>
      </c>
      <c r="B27" s="87"/>
      <c r="C27" s="87"/>
      <c r="D27" s="88"/>
      <c r="E27" s="88"/>
      <c r="F27" s="89"/>
      <c r="G27" s="89"/>
      <c r="H27" s="88"/>
      <c r="I27" s="89"/>
      <c r="J27" s="88"/>
      <c r="K27" s="89"/>
      <c r="L27" s="88"/>
      <c r="M27" s="88"/>
      <c r="N27" s="90"/>
      <c r="O27" s="88"/>
      <c r="P27" s="47"/>
      <c r="Q27" s="101"/>
      <c r="R27" s="47"/>
      <c r="S27" s="56"/>
      <c r="T27" s="11"/>
      <c r="U27" s="5"/>
    </row>
    <row r="28" spans="1:21" x14ac:dyDescent="0.2">
      <c r="A28" s="70" t="s">
        <v>48</v>
      </c>
      <c r="B28" s="81" t="s">
        <v>96</v>
      </c>
      <c r="C28" s="81" t="s">
        <v>100</v>
      </c>
      <c r="D28" s="82" t="s">
        <v>111</v>
      </c>
      <c r="E28" s="82"/>
      <c r="F28" s="83" t="s">
        <v>91</v>
      </c>
      <c r="G28" s="83" t="s">
        <v>108</v>
      </c>
      <c r="H28" s="82"/>
      <c r="I28" s="83" t="s">
        <v>98</v>
      </c>
      <c r="J28" s="82"/>
      <c r="K28" s="83"/>
      <c r="L28" s="82" t="s">
        <v>116</v>
      </c>
      <c r="M28" s="84"/>
      <c r="N28" s="85"/>
      <c r="O28" s="84"/>
      <c r="P28" s="86" t="s">
        <v>102</v>
      </c>
      <c r="Q28" s="99">
        <v>45775.47</v>
      </c>
      <c r="R28" s="43"/>
      <c r="S28" s="56"/>
      <c r="T28" s="11"/>
      <c r="U28" s="5"/>
    </row>
    <row r="29" spans="1:21" x14ac:dyDescent="0.2">
      <c r="A29" s="70" t="s">
        <v>49</v>
      </c>
      <c r="B29" s="81"/>
      <c r="C29" s="81"/>
      <c r="D29" s="82"/>
      <c r="E29" s="82"/>
      <c r="F29" s="83"/>
      <c r="G29" s="83"/>
      <c r="H29" s="82" t="s">
        <v>117</v>
      </c>
      <c r="I29" s="83"/>
      <c r="J29" s="82" t="s">
        <v>103</v>
      </c>
      <c r="K29" s="83"/>
      <c r="L29" s="82"/>
      <c r="M29" s="84" t="s">
        <v>107</v>
      </c>
      <c r="N29" s="85" t="s">
        <v>104</v>
      </c>
      <c r="O29" s="84" t="s">
        <v>105</v>
      </c>
      <c r="P29" s="47"/>
      <c r="Q29" s="101"/>
      <c r="R29" s="47"/>
      <c r="S29" s="56"/>
      <c r="T29" s="11"/>
      <c r="U29" s="5"/>
    </row>
    <row r="30" spans="1:21" x14ac:dyDescent="0.2">
      <c r="A30" s="71" t="s">
        <v>50</v>
      </c>
      <c r="B30" s="87" t="s">
        <v>96</v>
      </c>
      <c r="C30" s="87" t="s">
        <v>100</v>
      </c>
      <c r="D30" s="88" t="s">
        <v>97</v>
      </c>
      <c r="E30" s="88"/>
      <c r="F30" s="89" t="s">
        <v>91</v>
      </c>
      <c r="G30" s="89" t="s">
        <v>108</v>
      </c>
      <c r="H30" s="88"/>
      <c r="I30" s="89" t="s">
        <v>98</v>
      </c>
      <c r="J30" s="88"/>
      <c r="K30" s="89"/>
      <c r="L30" s="88" t="s">
        <v>116</v>
      </c>
      <c r="M30" s="88"/>
      <c r="N30" s="90"/>
      <c r="O30" s="88"/>
      <c r="P30" s="91" t="s">
        <v>99</v>
      </c>
      <c r="Q30" s="102"/>
      <c r="R30" s="73">
        <v>45775.47</v>
      </c>
      <c r="S30" s="56"/>
      <c r="T30" s="11"/>
      <c r="U30" s="5"/>
    </row>
    <row r="31" spans="1:21" x14ac:dyDescent="0.2">
      <c r="A31" s="71" t="s">
        <v>51</v>
      </c>
      <c r="B31" s="87"/>
      <c r="C31" s="87"/>
      <c r="D31" s="88"/>
      <c r="E31" s="88"/>
      <c r="F31" s="89"/>
      <c r="G31" s="89"/>
      <c r="H31" s="88"/>
      <c r="I31" s="89"/>
      <c r="J31" s="88"/>
      <c r="K31" s="89"/>
      <c r="L31" s="88"/>
      <c r="M31" s="88"/>
      <c r="N31" s="90"/>
      <c r="O31" s="88"/>
      <c r="P31" s="47"/>
      <c r="Q31" s="101"/>
      <c r="R31" s="47"/>
      <c r="S31" s="56"/>
      <c r="T31" s="11"/>
      <c r="U31" s="5"/>
    </row>
    <row r="32" spans="1:21" x14ac:dyDescent="0.2">
      <c r="A32" s="70" t="s">
        <v>52</v>
      </c>
      <c r="B32" s="81" t="s">
        <v>96</v>
      </c>
      <c r="C32" s="81" t="s">
        <v>100</v>
      </c>
      <c r="D32" s="82" t="s">
        <v>111</v>
      </c>
      <c r="E32" s="82"/>
      <c r="F32" s="83" t="s">
        <v>91</v>
      </c>
      <c r="G32" s="83" t="s">
        <v>108</v>
      </c>
      <c r="H32" s="82"/>
      <c r="I32" s="83" t="s">
        <v>98</v>
      </c>
      <c r="J32" s="82"/>
      <c r="K32" s="83"/>
      <c r="L32" s="82" t="s">
        <v>101</v>
      </c>
      <c r="M32" s="84"/>
      <c r="N32" s="85"/>
      <c r="O32" s="84"/>
      <c r="P32" s="86" t="s">
        <v>102</v>
      </c>
      <c r="Q32" s="99">
        <v>116638.56</v>
      </c>
      <c r="R32" s="43"/>
      <c r="S32" s="56"/>
      <c r="T32" s="11"/>
      <c r="U32" s="5"/>
    </row>
    <row r="33" spans="1:28" x14ac:dyDescent="0.2">
      <c r="A33" s="70" t="s">
        <v>53</v>
      </c>
      <c r="B33" s="81"/>
      <c r="C33" s="81"/>
      <c r="D33" s="82"/>
      <c r="E33" s="82"/>
      <c r="F33" s="83"/>
      <c r="G33" s="83"/>
      <c r="H33" s="82" t="s">
        <v>109</v>
      </c>
      <c r="I33" s="83"/>
      <c r="J33" s="82" t="s">
        <v>103</v>
      </c>
      <c r="K33" s="83"/>
      <c r="L33" s="82"/>
      <c r="M33" s="84" t="s">
        <v>107</v>
      </c>
      <c r="N33" s="85" t="s">
        <v>104</v>
      </c>
      <c r="O33" s="84" t="s">
        <v>105</v>
      </c>
      <c r="P33" s="47"/>
      <c r="Q33" s="101"/>
      <c r="R33" s="47"/>
      <c r="S33" s="56"/>
      <c r="T33" s="11"/>
      <c r="U33" s="5"/>
    </row>
    <row r="34" spans="1:28" x14ac:dyDescent="0.2">
      <c r="A34" s="71" t="s">
        <v>54</v>
      </c>
      <c r="B34" s="87" t="s">
        <v>96</v>
      </c>
      <c r="C34" s="87" t="s">
        <v>100</v>
      </c>
      <c r="D34" s="88" t="s">
        <v>97</v>
      </c>
      <c r="E34" s="88"/>
      <c r="F34" s="89" t="s">
        <v>91</v>
      </c>
      <c r="G34" s="89" t="s">
        <v>108</v>
      </c>
      <c r="H34" s="88"/>
      <c r="I34" s="89" t="s">
        <v>98</v>
      </c>
      <c r="J34" s="88"/>
      <c r="K34" s="89"/>
      <c r="L34" s="88" t="s">
        <v>118</v>
      </c>
      <c r="M34" s="88"/>
      <c r="N34" s="90"/>
      <c r="O34" s="88"/>
      <c r="P34" s="91" t="s">
        <v>99</v>
      </c>
      <c r="Q34" s="102"/>
      <c r="R34" s="73">
        <v>116638.56</v>
      </c>
      <c r="S34" s="56"/>
      <c r="T34" s="11"/>
      <c r="U34" s="5"/>
    </row>
    <row r="35" spans="1:28" x14ac:dyDescent="0.2">
      <c r="A35" s="71" t="s">
        <v>55</v>
      </c>
      <c r="B35" s="87"/>
      <c r="C35" s="87"/>
      <c r="D35" s="88"/>
      <c r="E35" s="88"/>
      <c r="F35" s="89"/>
      <c r="G35" s="89"/>
      <c r="H35" s="88"/>
      <c r="I35" s="89"/>
      <c r="J35" s="88"/>
      <c r="K35" s="89"/>
      <c r="L35" s="88"/>
      <c r="M35" s="88"/>
      <c r="N35" s="90"/>
      <c r="O35" s="88"/>
      <c r="P35" s="47"/>
      <c r="Q35" s="101"/>
      <c r="R35" s="47"/>
      <c r="S35" s="56"/>
      <c r="T35" s="11"/>
      <c r="U35" s="5"/>
    </row>
    <row r="36" spans="1:28" x14ac:dyDescent="0.2">
      <c r="A36" s="70" t="s">
        <v>56</v>
      </c>
      <c r="B36" s="81" t="s">
        <v>96</v>
      </c>
      <c r="C36" s="81" t="s">
        <v>119</v>
      </c>
      <c r="D36" s="82" t="s">
        <v>97</v>
      </c>
      <c r="E36" s="82"/>
      <c r="F36" s="83"/>
      <c r="G36" s="83"/>
      <c r="H36" s="82"/>
      <c r="I36" s="83"/>
      <c r="J36" s="82"/>
      <c r="K36" s="83" t="s">
        <v>102</v>
      </c>
      <c r="L36" s="82"/>
      <c r="M36" s="84"/>
      <c r="N36" s="85"/>
      <c r="O36" s="84"/>
      <c r="P36" s="86"/>
      <c r="Q36" s="99">
        <v>239338.14</v>
      </c>
      <c r="R36" s="43"/>
      <c r="S36" s="56"/>
      <c r="T36" s="11"/>
      <c r="U36" s="5"/>
      <c r="AB36" s="16" t="s">
        <v>1</v>
      </c>
    </row>
    <row r="37" spans="1:28" x14ac:dyDescent="0.2">
      <c r="A37" s="70" t="s">
        <v>57</v>
      </c>
      <c r="B37" s="81"/>
      <c r="C37" s="81"/>
      <c r="D37" s="82"/>
      <c r="E37" s="82"/>
      <c r="F37" s="83"/>
      <c r="G37" s="83"/>
      <c r="H37" s="82"/>
      <c r="I37" s="83"/>
      <c r="J37" s="82"/>
      <c r="K37" s="83"/>
      <c r="L37" s="82"/>
      <c r="M37" s="84"/>
      <c r="N37" s="85"/>
      <c r="O37" s="84"/>
      <c r="P37" s="47"/>
      <c r="Q37" s="101"/>
      <c r="R37" s="47"/>
      <c r="S37" s="56"/>
      <c r="T37" s="11"/>
      <c r="U37" s="5"/>
    </row>
    <row r="38" spans="1:28" x14ac:dyDescent="0.2">
      <c r="A38" s="71" t="s">
        <v>58</v>
      </c>
      <c r="B38" s="87" t="s">
        <v>96</v>
      </c>
      <c r="C38" s="87" t="s">
        <v>119</v>
      </c>
      <c r="D38" s="88" t="s">
        <v>111</v>
      </c>
      <c r="E38" s="88"/>
      <c r="F38" s="89"/>
      <c r="G38" s="89"/>
      <c r="H38" s="88"/>
      <c r="I38" s="89"/>
      <c r="J38" s="88"/>
      <c r="K38" s="89" t="s">
        <v>102</v>
      </c>
      <c r="L38" s="88"/>
      <c r="M38" s="88"/>
      <c r="N38" s="90"/>
      <c r="O38" s="88"/>
      <c r="P38" s="91"/>
      <c r="Q38" s="102"/>
      <c r="R38" s="73">
        <v>239338.14</v>
      </c>
      <c r="S38" s="56"/>
      <c r="T38" s="11"/>
      <c r="U38" s="5"/>
    </row>
    <row r="39" spans="1:28" x14ac:dyDescent="0.2">
      <c r="A39" s="71" t="s">
        <v>59</v>
      </c>
      <c r="B39" s="87"/>
      <c r="C39" s="87"/>
      <c r="D39" s="88"/>
      <c r="E39" s="88"/>
      <c r="F39" s="89"/>
      <c r="G39" s="89"/>
      <c r="H39" s="88"/>
      <c r="I39" s="89"/>
      <c r="J39" s="88"/>
      <c r="K39" s="89"/>
      <c r="L39" s="88"/>
      <c r="M39" s="88"/>
      <c r="N39" s="90"/>
      <c r="O39" s="88"/>
      <c r="P39" s="47"/>
      <c r="Q39" s="101"/>
      <c r="R39" s="47"/>
      <c r="S39" s="56"/>
      <c r="T39" s="11"/>
      <c r="U39" s="5"/>
    </row>
    <row r="40" spans="1:28" x14ac:dyDescent="0.2">
      <c r="A40" s="70" t="s">
        <v>60</v>
      </c>
      <c r="B40" s="81"/>
      <c r="C40" s="81"/>
      <c r="D40" s="82"/>
      <c r="E40" s="82"/>
      <c r="F40" s="83"/>
      <c r="G40" s="83"/>
      <c r="H40" s="82"/>
      <c r="I40" s="83"/>
      <c r="J40" s="82"/>
      <c r="K40" s="83"/>
      <c r="L40" s="82"/>
      <c r="M40" s="84"/>
      <c r="N40" s="85"/>
      <c r="O40" s="84"/>
      <c r="P40" s="86"/>
      <c r="Q40" s="99"/>
      <c r="R40" s="43"/>
      <c r="S40" s="56"/>
      <c r="T40" s="11"/>
      <c r="U40" s="5"/>
    </row>
    <row r="41" spans="1:28" x14ac:dyDescent="0.2">
      <c r="A41" s="70" t="s">
        <v>61</v>
      </c>
      <c r="B41" s="81"/>
      <c r="C41" s="81"/>
      <c r="D41" s="82"/>
      <c r="E41" s="82"/>
      <c r="F41" s="83"/>
      <c r="G41" s="83"/>
      <c r="H41" s="82"/>
      <c r="I41" s="83"/>
      <c r="J41" s="82"/>
      <c r="K41" s="83"/>
      <c r="L41" s="82"/>
      <c r="M41" s="84"/>
      <c r="N41" s="85"/>
      <c r="O41" s="84"/>
      <c r="P41" s="47"/>
      <c r="Q41" s="101"/>
      <c r="R41" s="47"/>
      <c r="S41" s="56"/>
      <c r="T41" s="11"/>
      <c r="U41" s="5"/>
    </row>
    <row r="42" spans="1:28" x14ac:dyDescent="0.2">
      <c r="A42" s="71" t="s">
        <v>62</v>
      </c>
      <c r="B42" s="87"/>
      <c r="C42" s="87"/>
      <c r="D42" s="88"/>
      <c r="E42" s="88"/>
      <c r="F42" s="89"/>
      <c r="G42" s="89"/>
      <c r="H42" s="88"/>
      <c r="I42" s="89"/>
      <c r="J42" s="88"/>
      <c r="K42" s="89"/>
      <c r="L42" s="88"/>
      <c r="M42" s="88"/>
      <c r="N42" s="90"/>
      <c r="O42" s="88"/>
      <c r="P42" s="91"/>
      <c r="Q42" s="102"/>
      <c r="R42" s="73"/>
      <c r="S42" s="56"/>
      <c r="T42" s="11"/>
      <c r="U42" s="5"/>
    </row>
    <row r="43" spans="1:28" x14ac:dyDescent="0.2">
      <c r="A43" s="71" t="s">
        <v>63</v>
      </c>
      <c r="B43" s="87"/>
      <c r="C43" s="87"/>
      <c r="D43" s="88"/>
      <c r="E43" s="88"/>
      <c r="F43" s="89"/>
      <c r="G43" s="89"/>
      <c r="H43" s="88"/>
      <c r="I43" s="89"/>
      <c r="J43" s="88"/>
      <c r="K43" s="89"/>
      <c r="L43" s="88"/>
      <c r="M43" s="88"/>
      <c r="N43" s="90"/>
      <c r="O43" s="88"/>
      <c r="P43" s="47"/>
      <c r="Q43" s="101"/>
      <c r="R43" s="47"/>
      <c r="S43" s="56"/>
      <c r="T43" s="11"/>
      <c r="U43" s="5"/>
    </row>
    <row r="44" spans="1:28" x14ac:dyDescent="0.2">
      <c r="A44" s="70" t="s">
        <v>64</v>
      </c>
      <c r="B44" s="81"/>
      <c r="C44" s="81"/>
      <c r="D44" s="82"/>
      <c r="E44" s="82"/>
      <c r="F44" s="83"/>
      <c r="G44" s="83"/>
      <c r="H44" s="82"/>
      <c r="I44" s="83"/>
      <c r="J44" s="82"/>
      <c r="K44" s="83"/>
      <c r="L44" s="82"/>
      <c r="M44" s="84"/>
      <c r="N44" s="85"/>
      <c r="O44" s="84"/>
      <c r="P44" s="86"/>
      <c r="Q44" s="99"/>
      <c r="R44" s="43"/>
      <c r="S44" s="56"/>
      <c r="T44" s="11"/>
      <c r="U44" s="5"/>
    </row>
    <row r="45" spans="1:28" x14ac:dyDescent="0.2">
      <c r="A45" s="70" t="s">
        <v>65</v>
      </c>
      <c r="B45" s="81"/>
      <c r="C45" s="81"/>
      <c r="D45" s="82"/>
      <c r="E45" s="82"/>
      <c r="F45" s="83"/>
      <c r="G45" s="83"/>
      <c r="H45" s="82"/>
      <c r="I45" s="83"/>
      <c r="J45" s="82"/>
      <c r="K45" s="83"/>
      <c r="L45" s="82"/>
      <c r="M45" s="84"/>
      <c r="N45" s="85"/>
      <c r="O45" s="84"/>
      <c r="P45" s="47"/>
      <c r="Q45" s="101"/>
      <c r="R45" s="47"/>
      <c r="S45" s="56"/>
      <c r="T45" s="11"/>
      <c r="U45" s="5"/>
    </row>
    <row r="46" spans="1:28" x14ac:dyDescent="0.2">
      <c r="A46" s="71" t="s">
        <v>66</v>
      </c>
      <c r="B46" s="87"/>
      <c r="C46" s="87"/>
      <c r="D46" s="88"/>
      <c r="E46" s="88"/>
      <c r="F46" s="89"/>
      <c r="G46" s="89"/>
      <c r="H46" s="88"/>
      <c r="I46" s="89"/>
      <c r="J46" s="88"/>
      <c r="K46" s="89"/>
      <c r="L46" s="88"/>
      <c r="M46" s="88"/>
      <c r="N46" s="90"/>
      <c r="O46" s="88"/>
      <c r="P46" s="91"/>
      <c r="Q46" s="102"/>
      <c r="R46" s="73"/>
      <c r="S46" s="56"/>
      <c r="T46" s="11"/>
      <c r="U46" s="5"/>
    </row>
    <row r="47" spans="1:28" x14ac:dyDescent="0.2">
      <c r="A47" s="71" t="s">
        <v>67</v>
      </c>
      <c r="B47" s="87"/>
      <c r="C47" s="87"/>
      <c r="D47" s="88"/>
      <c r="E47" s="88"/>
      <c r="F47" s="89"/>
      <c r="G47" s="89"/>
      <c r="H47" s="88"/>
      <c r="I47" s="89"/>
      <c r="J47" s="88"/>
      <c r="K47" s="89"/>
      <c r="L47" s="88"/>
      <c r="M47" s="88"/>
      <c r="N47" s="90"/>
      <c r="O47" s="88"/>
      <c r="P47" s="47"/>
      <c r="Q47" s="101"/>
      <c r="R47" s="47"/>
      <c r="S47" s="56"/>
      <c r="T47" s="11"/>
      <c r="U47" s="5"/>
    </row>
    <row r="48" spans="1:28" x14ac:dyDescent="0.2">
      <c r="A48" s="70" t="s">
        <v>69</v>
      </c>
      <c r="B48" s="81"/>
      <c r="C48" s="81"/>
      <c r="D48" s="82"/>
      <c r="E48" s="82"/>
      <c r="F48" s="83"/>
      <c r="G48" s="83"/>
      <c r="H48" s="82"/>
      <c r="I48" s="83"/>
      <c r="J48" s="82"/>
      <c r="K48" s="83"/>
      <c r="L48" s="82"/>
      <c r="M48" s="84"/>
      <c r="N48" s="85"/>
      <c r="O48" s="84"/>
      <c r="P48" s="86"/>
      <c r="Q48" s="99"/>
      <c r="R48" s="43"/>
      <c r="S48" s="56"/>
      <c r="T48" s="11"/>
      <c r="U48" s="5"/>
    </row>
    <row r="49" spans="1:21" x14ac:dyDescent="0.2">
      <c r="A49" s="70" t="s">
        <v>70</v>
      </c>
      <c r="B49" s="81"/>
      <c r="C49" s="81"/>
      <c r="D49" s="82"/>
      <c r="E49" s="82"/>
      <c r="F49" s="83"/>
      <c r="G49" s="83"/>
      <c r="H49" s="82"/>
      <c r="I49" s="83"/>
      <c r="J49" s="82"/>
      <c r="K49" s="83"/>
      <c r="L49" s="82"/>
      <c r="M49" s="84"/>
      <c r="N49" s="85"/>
      <c r="O49" s="84"/>
      <c r="P49" s="47"/>
      <c r="Q49" s="101"/>
      <c r="R49" s="47"/>
      <c r="S49" s="56"/>
      <c r="T49" s="11"/>
      <c r="U49" s="5"/>
    </row>
    <row r="50" spans="1:21" x14ac:dyDescent="0.2">
      <c r="A50" s="71" t="s">
        <v>71</v>
      </c>
      <c r="B50" s="87"/>
      <c r="C50" s="87"/>
      <c r="D50" s="88"/>
      <c r="E50" s="88"/>
      <c r="F50" s="89"/>
      <c r="G50" s="89"/>
      <c r="H50" s="88"/>
      <c r="I50" s="89"/>
      <c r="J50" s="88"/>
      <c r="K50" s="89"/>
      <c r="L50" s="88"/>
      <c r="M50" s="88"/>
      <c r="N50" s="90"/>
      <c r="O50" s="88"/>
      <c r="P50" s="91"/>
      <c r="Q50" s="102"/>
      <c r="R50" s="73"/>
      <c r="S50" s="56"/>
      <c r="T50" s="11"/>
      <c r="U50" s="5"/>
    </row>
    <row r="51" spans="1:21" x14ac:dyDescent="0.2">
      <c r="A51" s="71" t="s">
        <v>72</v>
      </c>
      <c r="B51" s="87"/>
      <c r="C51" s="87"/>
      <c r="D51" s="88"/>
      <c r="E51" s="88"/>
      <c r="F51" s="89"/>
      <c r="G51" s="89"/>
      <c r="H51" s="88"/>
      <c r="I51" s="89"/>
      <c r="J51" s="88"/>
      <c r="K51" s="89"/>
      <c r="L51" s="88"/>
      <c r="M51" s="88"/>
      <c r="N51" s="90"/>
      <c r="O51" s="88"/>
      <c r="P51" s="47"/>
      <c r="Q51" s="101"/>
      <c r="R51" s="47"/>
      <c r="S51" s="56"/>
      <c r="T51" s="11"/>
      <c r="U51" s="5"/>
    </row>
    <row r="52" spans="1:21" x14ac:dyDescent="0.2">
      <c r="A52" s="70" t="s">
        <v>73</v>
      </c>
      <c r="B52" s="81"/>
      <c r="C52" s="81"/>
      <c r="D52" s="82"/>
      <c r="E52" s="82"/>
      <c r="F52" s="83"/>
      <c r="G52" s="83"/>
      <c r="H52" s="82"/>
      <c r="I52" s="83"/>
      <c r="J52" s="82"/>
      <c r="K52" s="83"/>
      <c r="L52" s="82"/>
      <c r="M52" s="84"/>
      <c r="N52" s="85"/>
      <c r="O52" s="84"/>
      <c r="P52" s="86"/>
      <c r="Q52" s="99"/>
      <c r="R52" s="43"/>
      <c r="S52" s="56"/>
      <c r="T52" s="11"/>
      <c r="U52" s="5"/>
    </row>
    <row r="53" spans="1:21" x14ac:dyDescent="0.2">
      <c r="A53" s="70" t="s">
        <v>74</v>
      </c>
      <c r="B53" s="81"/>
      <c r="C53" s="81"/>
      <c r="D53" s="82"/>
      <c r="E53" s="82"/>
      <c r="F53" s="83"/>
      <c r="G53" s="83"/>
      <c r="H53" s="82"/>
      <c r="I53" s="83"/>
      <c r="J53" s="82"/>
      <c r="K53" s="83"/>
      <c r="L53" s="82"/>
      <c r="M53" s="84"/>
      <c r="N53" s="85"/>
      <c r="O53" s="84"/>
      <c r="P53" s="47"/>
      <c r="Q53" s="97"/>
      <c r="R53" s="47"/>
      <c r="S53" s="56"/>
      <c r="T53" s="11"/>
      <c r="U53" s="5"/>
    </row>
    <row r="54" spans="1:21" x14ac:dyDescent="0.2">
      <c r="A54" s="71" t="s">
        <v>75</v>
      </c>
      <c r="B54" s="87"/>
      <c r="C54" s="87"/>
      <c r="D54" s="88"/>
      <c r="E54" s="88"/>
      <c r="F54" s="89"/>
      <c r="G54" s="89"/>
      <c r="H54" s="88"/>
      <c r="I54" s="89"/>
      <c r="J54" s="88"/>
      <c r="K54" s="89"/>
      <c r="L54" s="88"/>
      <c r="M54" s="88"/>
      <c r="N54" s="90"/>
      <c r="O54" s="88"/>
      <c r="P54" s="91"/>
      <c r="Q54" s="98"/>
      <c r="R54" s="73"/>
      <c r="S54" s="56"/>
      <c r="T54" s="11"/>
      <c r="U54" s="5"/>
    </row>
    <row r="55" spans="1:21" x14ac:dyDescent="0.2">
      <c r="A55" s="71" t="s">
        <v>76</v>
      </c>
      <c r="B55" s="87"/>
      <c r="C55" s="87"/>
      <c r="D55" s="88"/>
      <c r="E55" s="88"/>
      <c r="F55" s="89"/>
      <c r="G55" s="89"/>
      <c r="H55" s="88"/>
      <c r="I55" s="89"/>
      <c r="J55" s="88"/>
      <c r="K55" s="89"/>
      <c r="L55" s="88"/>
      <c r="M55" s="88"/>
      <c r="N55" s="90"/>
      <c r="O55" s="88"/>
      <c r="P55" s="47"/>
      <c r="Q55" s="94"/>
      <c r="R55" s="47"/>
      <c r="S55" s="56"/>
      <c r="T55" s="11"/>
      <c r="U55" s="5"/>
    </row>
    <row r="56" spans="1:21" s="1" customFormat="1" x14ac:dyDescent="0.2">
      <c r="A56" s="60"/>
      <c r="D56" s="11"/>
      <c r="E56" s="11"/>
      <c r="F56" s="5"/>
      <c r="G56" s="5"/>
      <c r="H56" s="5"/>
      <c r="I56" s="5"/>
      <c r="J56" s="6"/>
      <c r="K56" s="5"/>
      <c r="L56" s="11"/>
      <c r="M56" s="11"/>
      <c r="N56" s="12"/>
      <c r="O56" s="13"/>
      <c r="P56" s="14"/>
      <c r="Q56" s="27">
        <f>SUM(Q16:Q55)</f>
        <v>478676.28</v>
      </c>
      <c r="R56" s="27">
        <f>SUM(R16:R55)</f>
        <v>478676.28</v>
      </c>
      <c r="S56" s="56"/>
      <c r="U56" s="3"/>
    </row>
    <row r="57" spans="1:21" s="1" customFormat="1" x14ac:dyDescent="0.2">
      <c r="A57" s="60"/>
      <c r="D57" s="11"/>
      <c r="E57" s="11"/>
      <c r="F57" s="5"/>
      <c r="G57" s="5"/>
      <c r="H57" s="5"/>
      <c r="I57" s="5"/>
      <c r="J57" s="6"/>
      <c r="K57" s="5"/>
      <c r="L57" s="11"/>
      <c r="M57" s="11"/>
      <c r="N57" s="12"/>
      <c r="O57" s="13"/>
      <c r="P57" s="14"/>
      <c r="Q57" s="14"/>
      <c r="R57" s="15"/>
      <c r="S57" s="56"/>
      <c r="U57" s="3"/>
    </row>
    <row r="58" spans="1:21" ht="17.25" customHeight="1" x14ac:dyDescent="0.2">
      <c r="A58" s="109" t="s">
        <v>80</v>
      </c>
      <c r="B58" s="110"/>
      <c r="C58" s="110"/>
      <c r="D58" s="110"/>
      <c r="E58" s="111"/>
      <c r="F58" s="112" t="s">
        <v>106</v>
      </c>
      <c r="G58" s="112"/>
      <c r="H58" s="112"/>
      <c r="I58" s="112"/>
      <c r="J58" s="112"/>
      <c r="K58" s="112"/>
      <c r="L58" s="112"/>
      <c r="M58" s="112"/>
      <c r="N58" s="112"/>
      <c r="O58" s="112"/>
      <c r="P58" s="112"/>
      <c r="Q58" s="14"/>
      <c r="R58" s="15"/>
      <c r="S58" s="56"/>
    </row>
    <row r="59" spans="1:21" x14ac:dyDescent="0.2">
      <c r="A59" s="24"/>
      <c r="B59" s="61"/>
      <c r="C59" s="61"/>
      <c r="D59" s="25"/>
      <c r="E59" s="25"/>
      <c r="F59" s="103"/>
      <c r="G59" s="18"/>
      <c r="H59" s="18"/>
      <c r="I59" s="18"/>
      <c r="J59" s="18"/>
      <c r="K59" s="18"/>
      <c r="L59" s="25"/>
      <c r="M59" s="25"/>
      <c r="N59" s="25"/>
      <c r="O59" s="25"/>
      <c r="P59" s="18"/>
      <c r="S59" s="62"/>
    </row>
    <row r="60" spans="1:21" ht="12.75" customHeight="1" x14ac:dyDescent="0.2">
      <c r="A60" s="104" t="s">
        <v>16</v>
      </c>
      <c r="B60" s="105"/>
      <c r="C60" s="106"/>
      <c r="D60" s="115" t="s">
        <v>92</v>
      </c>
      <c r="E60" s="116"/>
      <c r="F60" s="116"/>
      <c r="G60" s="116"/>
      <c r="H60" s="116"/>
      <c r="I60" s="116"/>
      <c r="J60" s="116"/>
      <c r="K60" s="117"/>
      <c r="L60" s="42" t="s">
        <v>25</v>
      </c>
      <c r="M60" s="80" t="s">
        <v>91</v>
      </c>
      <c r="N60" s="45" t="s">
        <v>17</v>
      </c>
      <c r="O60" s="123" t="s">
        <v>93</v>
      </c>
      <c r="P60" s="124"/>
      <c r="Q60" s="19"/>
      <c r="R60" s="20"/>
      <c r="S60" s="56"/>
    </row>
    <row r="61" spans="1:21" ht="15" x14ac:dyDescent="0.25">
      <c r="A61" s="104" t="s">
        <v>18</v>
      </c>
      <c r="B61" s="105"/>
      <c r="C61" s="106"/>
      <c r="D61" s="115" t="s">
        <v>94</v>
      </c>
      <c r="E61" s="116"/>
      <c r="F61" s="116"/>
      <c r="G61" s="116"/>
      <c r="H61" s="116"/>
      <c r="I61" s="116"/>
      <c r="J61" s="116"/>
      <c r="K61" s="117"/>
      <c r="L61" s="42" t="s">
        <v>25</v>
      </c>
      <c r="M61" s="80" t="s">
        <v>91</v>
      </c>
      <c r="N61" s="45" t="s">
        <v>17</v>
      </c>
      <c r="O61" s="123" t="s">
        <v>95</v>
      </c>
      <c r="P61" s="124"/>
      <c r="Q61" s="63"/>
      <c r="R61" s="44"/>
      <c r="S61" s="56"/>
    </row>
    <row r="62" spans="1:21" ht="3.75" customHeight="1" x14ac:dyDescent="0.2">
      <c r="A62" s="64"/>
      <c r="B62" s="65"/>
      <c r="C62" s="65"/>
      <c r="D62" s="65"/>
      <c r="E62" s="65"/>
      <c r="F62" s="66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7"/>
      <c r="S62" s="68"/>
    </row>
    <row r="63" spans="1:21" x14ac:dyDescent="0.2">
      <c r="A63" s="22"/>
      <c r="B63" s="23"/>
      <c r="C63" s="23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3"/>
    </row>
  </sheetData>
  <mergeCells count="14">
    <mergeCell ref="A60:C60"/>
    <mergeCell ref="A61:C61"/>
    <mergeCell ref="G11:H11"/>
    <mergeCell ref="A58:E58"/>
    <mergeCell ref="F58:P58"/>
    <mergeCell ref="B11:D11"/>
    <mergeCell ref="B12:D12"/>
    <mergeCell ref="D61:K61"/>
    <mergeCell ref="G12:H12"/>
    <mergeCell ref="I12:N12"/>
    <mergeCell ref="D60:K60"/>
    <mergeCell ref="I11:N11"/>
    <mergeCell ref="O60:P60"/>
    <mergeCell ref="O61:P61"/>
  </mergeCells>
  <printOptions horizontalCentered="1" verticalCentered="1"/>
  <pageMargins left="0.25" right="0.25" top="0.1" bottom="0" header="0" footer="0"/>
  <pageSetup scale="70" orientation="landscape" cellComments="asDisplayed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9"/>
  <sheetViews>
    <sheetView workbookViewId="0">
      <selection activeCell="C11" sqref="C11"/>
    </sheetView>
  </sheetViews>
  <sheetFormatPr defaultRowHeight="12.75" x14ac:dyDescent="0.2"/>
  <cols>
    <col min="1" max="1" width="25" bestFit="1" customWidth="1"/>
    <col min="2" max="2" width="6.85546875" customWidth="1"/>
    <col min="3" max="3" width="31" bestFit="1" customWidth="1"/>
  </cols>
  <sheetData>
    <row r="3" spans="1:3" x14ac:dyDescent="0.2">
      <c r="A3" s="127" t="s">
        <v>149</v>
      </c>
      <c r="B3" s="127" t="s">
        <v>6</v>
      </c>
      <c r="C3" t="s">
        <v>308</v>
      </c>
    </row>
    <row r="4" spans="1:3" x14ac:dyDescent="0.2">
      <c r="A4" t="s">
        <v>274</v>
      </c>
      <c r="B4" t="s">
        <v>108</v>
      </c>
      <c r="C4" s="128">
        <v>116638.56</v>
      </c>
    </row>
    <row r="5" spans="1:3" x14ac:dyDescent="0.2">
      <c r="A5" t="s">
        <v>161</v>
      </c>
      <c r="B5" t="s">
        <v>112</v>
      </c>
      <c r="C5" s="128">
        <v>28035</v>
      </c>
    </row>
    <row r="6" spans="1:3" x14ac:dyDescent="0.2">
      <c r="B6" t="s">
        <v>108</v>
      </c>
      <c r="C6" s="128">
        <v>14975</v>
      </c>
    </row>
    <row r="7" spans="1:3" x14ac:dyDescent="0.2">
      <c r="A7" t="s">
        <v>291</v>
      </c>
      <c r="B7" t="s">
        <v>108</v>
      </c>
      <c r="C7" s="128">
        <v>33914.11</v>
      </c>
    </row>
    <row r="8" spans="1:3" x14ac:dyDescent="0.2">
      <c r="A8" t="s">
        <v>303</v>
      </c>
      <c r="B8" t="s">
        <v>108</v>
      </c>
      <c r="C8" s="128">
        <v>45775.47</v>
      </c>
    </row>
    <row r="9" spans="1:3" x14ac:dyDescent="0.2">
      <c r="A9" t="s">
        <v>307</v>
      </c>
      <c r="C9" s="128">
        <v>239338.13999999998</v>
      </c>
    </row>
  </sheetData>
  <pageMargins left="0.7" right="0.7" top="0.75" bottom="0.75" header="0.3" footer="0.3"/>
  <pageSetup orientation="portrait" horizontalDpi="1200" verticalDpi="12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2"/>
  <sheetViews>
    <sheetView workbookViewId="0">
      <pane ySplit="1" topLeftCell="A2" activePane="bottomLeft" state="frozen"/>
      <selection pane="bottomLeft" activeCell="AA34" sqref="AA34"/>
    </sheetView>
  </sheetViews>
  <sheetFormatPr defaultRowHeight="12.75" x14ac:dyDescent="0.2"/>
  <cols>
    <col min="1" max="1" width="10.42578125" bestFit="1" customWidth="1"/>
    <col min="8" max="8" width="40.85546875" bestFit="1" customWidth="1"/>
    <col min="16" max="16" width="11.28515625" bestFit="1" customWidth="1"/>
    <col min="25" max="25" width="60" bestFit="1" customWidth="1"/>
    <col min="26" max="26" width="13.140625" bestFit="1" customWidth="1"/>
    <col min="27" max="27" width="36.5703125" bestFit="1" customWidth="1"/>
    <col min="28" max="28" width="15.5703125" bestFit="1" customWidth="1"/>
    <col min="35" max="35" width="20.42578125" bestFit="1" customWidth="1"/>
    <col min="36" max="36" width="4.42578125" bestFit="1" customWidth="1"/>
    <col min="37" max="37" width="32.85546875" bestFit="1" customWidth="1"/>
  </cols>
  <sheetData>
    <row r="1" spans="1:38" x14ac:dyDescent="0.2">
      <c r="A1" t="s">
        <v>122</v>
      </c>
      <c r="B1" t="s">
        <v>123</v>
      </c>
      <c r="C1" t="s">
        <v>2</v>
      </c>
      <c r="D1" t="s">
        <v>19</v>
      </c>
      <c r="E1" t="s">
        <v>6</v>
      </c>
      <c r="F1" t="s">
        <v>124</v>
      </c>
      <c r="G1" t="s">
        <v>125</v>
      </c>
      <c r="H1" t="s">
        <v>126</v>
      </c>
      <c r="I1" t="s">
        <v>88</v>
      </c>
      <c r="J1" t="s">
        <v>127</v>
      </c>
      <c r="K1" t="s">
        <v>128</v>
      </c>
      <c r="L1" t="s">
        <v>129</v>
      </c>
      <c r="M1" t="s">
        <v>87</v>
      </c>
      <c r="N1" t="s">
        <v>130</v>
      </c>
      <c r="O1" t="s">
        <v>131</v>
      </c>
      <c r="P1" s="125" t="s">
        <v>132</v>
      </c>
      <c r="Q1" t="s">
        <v>8</v>
      </c>
      <c r="R1" t="s">
        <v>133</v>
      </c>
      <c r="S1" t="s">
        <v>134</v>
      </c>
      <c r="T1" t="s">
        <v>135</v>
      </c>
      <c r="U1" t="s">
        <v>136</v>
      </c>
      <c r="V1" t="s">
        <v>137</v>
      </c>
      <c r="W1" t="s">
        <v>138</v>
      </c>
      <c r="X1" t="s">
        <v>139</v>
      </c>
      <c r="Y1" t="s">
        <v>140</v>
      </c>
      <c r="Z1" s="125" t="s">
        <v>141</v>
      </c>
      <c r="AA1" t="s">
        <v>142</v>
      </c>
      <c r="AB1" t="s">
        <v>143</v>
      </c>
      <c r="AC1" t="s">
        <v>144</v>
      </c>
      <c r="AD1" t="s">
        <v>145</v>
      </c>
      <c r="AE1" t="s">
        <v>15</v>
      </c>
      <c r="AF1" t="s">
        <v>146</v>
      </c>
      <c r="AG1" t="s">
        <v>147</v>
      </c>
      <c r="AH1" s="126" t="s">
        <v>148</v>
      </c>
      <c r="AI1" t="s">
        <v>149</v>
      </c>
      <c r="AJ1" t="s">
        <v>32</v>
      </c>
      <c r="AK1" t="s">
        <v>150</v>
      </c>
      <c r="AL1" t="s">
        <v>32</v>
      </c>
    </row>
    <row r="2" spans="1:38" x14ac:dyDescent="0.2">
      <c r="A2">
        <v>2021</v>
      </c>
      <c r="B2" t="s">
        <v>151</v>
      </c>
      <c r="C2" t="s">
        <v>97</v>
      </c>
      <c r="D2" t="s">
        <v>91</v>
      </c>
      <c r="E2" t="s">
        <v>108</v>
      </c>
      <c r="F2" t="s">
        <v>98</v>
      </c>
      <c r="G2" t="s">
        <v>114</v>
      </c>
      <c r="H2" t="s">
        <v>152</v>
      </c>
      <c r="I2" t="s">
        <v>114</v>
      </c>
      <c r="N2" t="s">
        <v>153</v>
      </c>
      <c r="O2" t="s">
        <v>115</v>
      </c>
      <c r="P2" s="125">
        <v>44027</v>
      </c>
      <c r="Q2" t="s">
        <v>99</v>
      </c>
      <c r="R2" t="s">
        <v>154</v>
      </c>
      <c r="S2" t="s">
        <v>91</v>
      </c>
      <c r="T2" t="s">
        <v>155</v>
      </c>
      <c r="U2">
        <v>1</v>
      </c>
      <c r="Y2" t="s">
        <v>156</v>
      </c>
      <c r="Z2" s="125">
        <v>44027</v>
      </c>
      <c r="AA2" t="s">
        <v>157</v>
      </c>
      <c r="AB2" t="s">
        <v>158</v>
      </c>
      <c r="AC2" t="s">
        <v>159</v>
      </c>
      <c r="AG2" t="s">
        <v>160</v>
      </c>
      <c r="AH2" s="126">
        <v>1600</v>
      </c>
      <c r="AI2" t="s">
        <v>161</v>
      </c>
      <c r="AJ2" t="s">
        <v>162</v>
      </c>
      <c r="AK2" t="s">
        <v>163</v>
      </c>
      <c r="AL2" t="s">
        <v>164</v>
      </c>
    </row>
    <row r="3" spans="1:38" x14ac:dyDescent="0.2">
      <c r="A3">
        <v>2021</v>
      </c>
      <c r="B3" t="s">
        <v>151</v>
      </c>
      <c r="C3" t="s">
        <v>97</v>
      </c>
      <c r="D3" t="s">
        <v>91</v>
      </c>
      <c r="E3" t="s">
        <v>108</v>
      </c>
      <c r="F3" t="s">
        <v>98</v>
      </c>
      <c r="G3" t="s">
        <v>114</v>
      </c>
      <c r="H3" t="s">
        <v>152</v>
      </c>
      <c r="I3" t="s">
        <v>114</v>
      </c>
      <c r="N3" t="s">
        <v>153</v>
      </c>
      <c r="O3" t="s">
        <v>165</v>
      </c>
      <c r="P3" s="125">
        <v>44027</v>
      </c>
      <c r="Q3" t="s">
        <v>99</v>
      </c>
      <c r="R3" t="s">
        <v>166</v>
      </c>
      <c r="S3" t="s">
        <v>167</v>
      </c>
      <c r="T3" t="s">
        <v>168</v>
      </c>
      <c r="U3">
        <v>1</v>
      </c>
      <c r="V3" t="s">
        <v>154</v>
      </c>
      <c r="W3" t="s">
        <v>91</v>
      </c>
      <c r="X3" t="s">
        <v>155</v>
      </c>
      <c r="Y3" t="s">
        <v>156</v>
      </c>
      <c r="Z3" s="125">
        <v>44027</v>
      </c>
      <c r="AA3" t="s">
        <v>157</v>
      </c>
      <c r="AB3" t="s">
        <v>158</v>
      </c>
      <c r="AC3" t="s">
        <v>159</v>
      </c>
      <c r="AG3" t="s">
        <v>160</v>
      </c>
      <c r="AH3" s="126">
        <v>-1600</v>
      </c>
      <c r="AI3" t="s">
        <v>161</v>
      </c>
      <c r="AJ3" t="s">
        <v>162</v>
      </c>
      <c r="AK3" t="s">
        <v>163</v>
      </c>
      <c r="AL3" t="s">
        <v>164</v>
      </c>
    </row>
    <row r="4" spans="1:38" x14ac:dyDescent="0.2">
      <c r="A4">
        <v>2021</v>
      </c>
      <c r="B4" t="s">
        <v>151</v>
      </c>
      <c r="C4" t="s">
        <v>97</v>
      </c>
      <c r="D4" t="s">
        <v>91</v>
      </c>
      <c r="E4" t="s">
        <v>108</v>
      </c>
      <c r="F4" t="s">
        <v>98</v>
      </c>
      <c r="G4" t="s">
        <v>114</v>
      </c>
      <c r="H4" t="s">
        <v>152</v>
      </c>
      <c r="I4" t="s">
        <v>114</v>
      </c>
      <c r="N4" t="s">
        <v>104</v>
      </c>
      <c r="O4" t="s">
        <v>115</v>
      </c>
      <c r="P4" s="125">
        <v>44027</v>
      </c>
      <c r="Q4" t="s">
        <v>99</v>
      </c>
      <c r="R4" t="s">
        <v>166</v>
      </c>
      <c r="S4" t="s">
        <v>167</v>
      </c>
      <c r="T4" t="s">
        <v>168</v>
      </c>
      <c r="U4">
        <v>1</v>
      </c>
      <c r="V4" t="s">
        <v>154</v>
      </c>
      <c r="W4" t="s">
        <v>91</v>
      </c>
      <c r="X4" t="s">
        <v>155</v>
      </c>
      <c r="Y4" t="s">
        <v>156</v>
      </c>
      <c r="Z4" s="125">
        <v>44027</v>
      </c>
      <c r="AA4" t="s">
        <v>157</v>
      </c>
      <c r="AB4" t="s">
        <v>158</v>
      </c>
      <c r="AC4" t="s">
        <v>159</v>
      </c>
      <c r="AG4" t="s">
        <v>160</v>
      </c>
      <c r="AH4" s="126">
        <v>1600</v>
      </c>
      <c r="AI4" t="s">
        <v>161</v>
      </c>
      <c r="AJ4" t="s">
        <v>162</v>
      </c>
      <c r="AK4" t="s">
        <v>163</v>
      </c>
      <c r="AL4" t="s">
        <v>164</v>
      </c>
    </row>
    <row r="5" spans="1:38" x14ac:dyDescent="0.2">
      <c r="A5">
        <v>2021</v>
      </c>
      <c r="B5" t="s">
        <v>169</v>
      </c>
      <c r="C5" t="s">
        <v>97</v>
      </c>
      <c r="D5" t="s">
        <v>91</v>
      </c>
      <c r="E5" t="s">
        <v>108</v>
      </c>
      <c r="F5" t="s">
        <v>98</v>
      </c>
      <c r="G5" t="s">
        <v>114</v>
      </c>
      <c r="H5" t="s">
        <v>152</v>
      </c>
      <c r="I5" t="s">
        <v>114</v>
      </c>
      <c r="N5" t="s">
        <v>153</v>
      </c>
      <c r="O5" t="s">
        <v>115</v>
      </c>
      <c r="P5" s="125">
        <v>44067</v>
      </c>
      <c r="Q5" t="s">
        <v>99</v>
      </c>
      <c r="R5" t="s">
        <v>154</v>
      </c>
      <c r="S5" t="s">
        <v>91</v>
      </c>
      <c r="T5" t="s">
        <v>170</v>
      </c>
      <c r="U5">
        <v>1</v>
      </c>
      <c r="Y5" t="s">
        <v>171</v>
      </c>
      <c r="Z5" s="125">
        <v>44067</v>
      </c>
      <c r="AA5" t="s">
        <v>157</v>
      </c>
      <c r="AB5" t="s">
        <v>158</v>
      </c>
      <c r="AC5" t="s">
        <v>172</v>
      </c>
      <c r="AG5" t="s">
        <v>160</v>
      </c>
      <c r="AH5" s="126">
        <v>700</v>
      </c>
      <c r="AI5" t="s">
        <v>161</v>
      </c>
      <c r="AJ5" t="s">
        <v>162</v>
      </c>
      <c r="AK5" t="s">
        <v>173</v>
      </c>
      <c r="AL5" t="s">
        <v>164</v>
      </c>
    </row>
    <row r="6" spans="1:38" x14ac:dyDescent="0.2">
      <c r="A6">
        <v>2021</v>
      </c>
      <c r="B6" t="s">
        <v>169</v>
      </c>
      <c r="C6" t="s">
        <v>97</v>
      </c>
      <c r="D6" t="s">
        <v>91</v>
      </c>
      <c r="E6" t="s">
        <v>108</v>
      </c>
      <c r="F6" t="s">
        <v>98</v>
      </c>
      <c r="G6" t="s">
        <v>114</v>
      </c>
      <c r="H6" t="s">
        <v>152</v>
      </c>
      <c r="I6" t="s">
        <v>114</v>
      </c>
      <c r="N6" t="s">
        <v>153</v>
      </c>
      <c r="O6" t="s">
        <v>115</v>
      </c>
      <c r="P6" s="125">
        <v>44067</v>
      </c>
      <c r="Q6" t="s">
        <v>99</v>
      </c>
      <c r="R6" t="s">
        <v>154</v>
      </c>
      <c r="S6" t="s">
        <v>91</v>
      </c>
      <c r="T6" t="s">
        <v>174</v>
      </c>
      <c r="U6">
        <v>1</v>
      </c>
      <c r="Y6" t="s">
        <v>175</v>
      </c>
      <c r="Z6" s="125">
        <v>44067</v>
      </c>
      <c r="AA6" t="s">
        <v>157</v>
      </c>
      <c r="AB6" t="s">
        <v>158</v>
      </c>
      <c r="AC6" t="s">
        <v>176</v>
      </c>
      <c r="AG6" t="s">
        <v>160</v>
      </c>
      <c r="AH6" s="126">
        <v>1400</v>
      </c>
      <c r="AI6" t="s">
        <v>161</v>
      </c>
      <c r="AJ6" t="s">
        <v>162</v>
      </c>
      <c r="AK6" t="s">
        <v>177</v>
      </c>
      <c r="AL6" t="s">
        <v>164</v>
      </c>
    </row>
    <row r="7" spans="1:38" x14ac:dyDescent="0.2">
      <c r="A7">
        <v>2021</v>
      </c>
      <c r="B7" t="s">
        <v>169</v>
      </c>
      <c r="C7" t="s">
        <v>97</v>
      </c>
      <c r="D7" t="s">
        <v>91</v>
      </c>
      <c r="E7" t="s">
        <v>108</v>
      </c>
      <c r="F7" t="s">
        <v>98</v>
      </c>
      <c r="G7" t="s">
        <v>114</v>
      </c>
      <c r="H7" t="s">
        <v>152</v>
      </c>
      <c r="I7" t="s">
        <v>114</v>
      </c>
      <c r="N7" t="s">
        <v>153</v>
      </c>
      <c r="O7" t="s">
        <v>115</v>
      </c>
      <c r="P7" s="125">
        <v>44067</v>
      </c>
      <c r="Q7" t="s">
        <v>99</v>
      </c>
      <c r="R7" t="s">
        <v>154</v>
      </c>
      <c r="S7" t="s">
        <v>91</v>
      </c>
      <c r="T7" t="s">
        <v>178</v>
      </c>
      <c r="U7">
        <v>1</v>
      </c>
      <c r="Y7" t="s">
        <v>179</v>
      </c>
      <c r="Z7" s="125">
        <v>44067</v>
      </c>
      <c r="AA7" t="s">
        <v>157</v>
      </c>
      <c r="AB7" t="s">
        <v>158</v>
      </c>
      <c r="AC7" t="s">
        <v>180</v>
      </c>
      <c r="AG7" t="s">
        <v>160</v>
      </c>
      <c r="AH7" s="126">
        <v>1400</v>
      </c>
      <c r="AI7" t="s">
        <v>161</v>
      </c>
      <c r="AJ7" t="s">
        <v>162</v>
      </c>
      <c r="AK7" t="s">
        <v>181</v>
      </c>
      <c r="AL7" t="s">
        <v>164</v>
      </c>
    </row>
    <row r="8" spans="1:38" x14ac:dyDescent="0.2">
      <c r="A8">
        <v>2021</v>
      </c>
      <c r="B8" t="s">
        <v>169</v>
      </c>
      <c r="C8" t="s">
        <v>97</v>
      </c>
      <c r="D8" t="s">
        <v>91</v>
      </c>
      <c r="E8" t="s">
        <v>108</v>
      </c>
      <c r="F8" t="s">
        <v>98</v>
      </c>
      <c r="G8" t="s">
        <v>114</v>
      </c>
      <c r="H8" t="s">
        <v>152</v>
      </c>
      <c r="I8" t="s">
        <v>114</v>
      </c>
      <c r="N8" t="s">
        <v>153</v>
      </c>
      <c r="O8" t="s">
        <v>165</v>
      </c>
      <c r="P8" s="125">
        <v>44067</v>
      </c>
      <c r="Q8" t="s">
        <v>99</v>
      </c>
      <c r="R8" t="s">
        <v>166</v>
      </c>
      <c r="S8" t="s">
        <v>167</v>
      </c>
      <c r="T8" t="s">
        <v>182</v>
      </c>
      <c r="U8">
        <v>1</v>
      </c>
      <c r="V8" t="s">
        <v>154</v>
      </c>
      <c r="W8" t="s">
        <v>91</v>
      </c>
      <c r="X8" t="s">
        <v>170</v>
      </c>
      <c r="Y8" t="s">
        <v>171</v>
      </c>
      <c r="Z8" s="125">
        <v>44067</v>
      </c>
      <c r="AA8" t="s">
        <v>157</v>
      </c>
      <c r="AB8" t="s">
        <v>158</v>
      </c>
      <c r="AC8" t="s">
        <v>172</v>
      </c>
      <c r="AG8" t="s">
        <v>160</v>
      </c>
      <c r="AH8" s="126">
        <v>-700</v>
      </c>
      <c r="AI8" t="s">
        <v>161</v>
      </c>
      <c r="AJ8" t="s">
        <v>162</v>
      </c>
      <c r="AK8" t="s">
        <v>173</v>
      </c>
      <c r="AL8" t="s">
        <v>164</v>
      </c>
    </row>
    <row r="9" spans="1:38" x14ac:dyDescent="0.2">
      <c r="A9">
        <v>2021</v>
      </c>
      <c r="B9" t="s">
        <v>169</v>
      </c>
      <c r="C9" t="s">
        <v>97</v>
      </c>
      <c r="D9" t="s">
        <v>91</v>
      </c>
      <c r="E9" t="s">
        <v>108</v>
      </c>
      <c r="F9" t="s">
        <v>98</v>
      </c>
      <c r="G9" t="s">
        <v>114</v>
      </c>
      <c r="H9" t="s">
        <v>152</v>
      </c>
      <c r="I9" t="s">
        <v>114</v>
      </c>
      <c r="N9" t="s">
        <v>153</v>
      </c>
      <c r="O9" t="s">
        <v>165</v>
      </c>
      <c r="P9" s="125">
        <v>44067</v>
      </c>
      <c r="Q9" t="s">
        <v>99</v>
      </c>
      <c r="R9" t="s">
        <v>166</v>
      </c>
      <c r="S9" t="s">
        <v>167</v>
      </c>
      <c r="T9" t="s">
        <v>183</v>
      </c>
      <c r="U9">
        <v>1</v>
      </c>
      <c r="V9" t="s">
        <v>154</v>
      </c>
      <c r="W9" t="s">
        <v>91</v>
      </c>
      <c r="X9" t="s">
        <v>174</v>
      </c>
      <c r="Y9" t="s">
        <v>175</v>
      </c>
      <c r="Z9" s="125">
        <v>44067</v>
      </c>
      <c r="AA9" t="s">
        <v>157</v>
      </c>
      <c r="AB9" t="s">
        <v>158</v>
      </c>
      <c r="AC9" t="s">
        <v>176</v>
      </c>
      <c r="AG9" t="s">
        <v>160</v>
      </c>
      <c r="AH9" s="126">
        <v>-1400</v>
      </c>
      <c r="AI9" t="s">
        <v>161</v>
      </c>
      <c r="AJ9" t="s">
        <v>162</v>
      </c>
      <c r="AK9" t="s">
        <v>177</v>
      </c>
      <c r="AL9" t="s">
        <v>164</v>
      </c>
    </row>
    <row r="10" spans="1:38" x14ac:dyDescent="0.2">
      <c r="A10">
        <v>2021</v>
      </c>
      <c r="B10" t="s">
        <v>169</v>
      </c>
      <c r="C10" t="s">
        <v>97</v>
      </c>
      <c r="D10" t="s">
        <v>91</v>
      </c>
      <c r="E10" t="s">
        <v>108</v>
      </c>
      <c r="F10" t="s">
        <v>98</v>
      </c>
      <c r="G10" t="s">
        <v>114</v>
      </c>
      <c r="H10" t="s">
        <v>152</v>
      </c>
      <c r="I10" t="s">
        <v>114</v>
      </c>
      <c r="N10" t="s">
        <v>153</v>
      </c>
      <c r="O10" t="s">
        <v>165</v>
      </c>
      <c r="P10" s="125">
        <v>44067</v>
      </c>
      <c r="Q10" t="s">
        <v>99</v>
      </c>
      <c r="R10" t="s">
        <v>166</v>
      </c>
      <c r="S10" t="s">
        <v>167</v>
      </c>
      <c r="T10" t="s">
        <v>184</v>
      </c>
      <c r="U10">
        <v>1</v>
      </c>
      <c r="V10" t="s">
        <v>154</v>
      </c>
      <c r="W10" t="s">
        <v>91</v>
      </c>
      <c r="X10" t="s">
        <v>178</v>
      </c>
      <c r="Y10" t="s">
        <v>179</v>
      </c>
      <c r="Z10" s="125">
        <v>44067</v>
      </c>
      <c r="AA10" t="s">
        <v>157</v>
      </c>
      <c r="AB10" t="s">
        <v>158</v>
      </c>
      <c r="AC10" t="s">
        <v>180</v>
      </c>
      <c r="AG10" t="s">
        <v>160</v>
      </c>
      <c r="AH10" s="126">
        <v>-1400</v>
      </c>
      <c r="AI10" t="s">
        <v>161</v>
      </c>
      <c r="AJ10" t="s">
        <v>162</v>
      </c>
      <c r="AK10" t="s">
        <v>181</v>
      </c>
      <c r="AL10" t="s">
        <v>164</v>
      </c>
    </row>
    <row r="11" spans="1:38" x14ac:dyDescent="0.2">
      <c r="A11">
        <v>2021</v>
      </c>
      <c r="B11" t="s">
        <v>169</v>
      </c>
      <c r="C11" t="s">
        <v>97</v>
      </c>
      <c r="D11" t="s">
        <v>91</v>
      </c>
      <c r="E11" t="s">
        <v>108</v>
      </c>
      <c r="F11" t="s">
        <v>98</v>
      </c>
      <c r="G11" t="s">
        <v>114</v>
      </c>
      <c r="H11" t="s">
        <v>152</v>
      </c>
      <c r="I11" t="s">
        <v>114</v>
      </c>
      <c r="N11" t="s">
        <v>104</v>
      </c>
      <c r="O11" t="s">
        <v>115</v>
      </c>
      <c r="P11" s="125">
        <v>44067</v>
      </c>
      <c r="Q11" t="s">
        <v>99</v>
      </c>
      <c r="R11" t="s">
        <v>166</v>
      </c>
      <c r="S11" t="s">
        <v>167</v>
      </c>
      <c r="T11" t="s">
        <v>182</v>
      </c>
      <c r="U11">
        <v>1</v>
      </c>
      <c r="V11" t="s">
        <v>154</v>
      </c>
      <c r="W11" t="s">
        <v>91</v>
      </c>
      <c r="X11" t="s">
        <v>170</v>
      </c>
      <c r="Y11" t="s">
        <v>171</v>
      </c>
      <c r="Z11" s="125">
        <v>44067</v>
      </c>
      <c r="AA11" t="s">
        <v>157</v>
      </c>
      <c r="AB11" t="s">
        <v>158</v>
      </c>
      <c r="AC11" t="s">
        <v>172</v>
      </c>
      <c r="AG11" t="s">
        <v>160</v>
      </c>
      <c r="AH11" s="126">
        <v>700</v>
      </c>
      <c r="AI11" t="s">
        <v>161</v>
      </c>
      <c r="AJ11" t="s">
        <v>162</v>
      </c>
      <c r="AK11" t="s">
        <v>173</v>
      </c>
      <c r="AL11" t="s">
        <v>164</v>
      </c>
    </row>
    <row r="12" spans="1:38" x14ac:dyDescent="0.2">
      <c r="A12">
        <v>2021</v>
      </c>
      <c r="B12" t="s">
        <v>169</v>
      </c>
      <c r="C12" t="s">
        <v>97</v>
      </c>
      <c r="D12" t="s">
        <v>91</v>
      </c>
      <c r="E12" t="s">
        <v>108</v>
      </c>
      <c r="F12" t="s">
        <v>98</v>
      </c>
      <c r="G12" t="s">
        <v>114</v>
      </c>
      <c r="H12" t="s">
        <v>152</v>
      </c>
      <c r="I12" t="s">
        <v>114</v>
      </c>
      <c r="N12" t="s">
        <v>104</v>
      </c>
      <c r="O12" t="s">
        <v>115</v>
      </c>
      <c r="P12" s="125">
        <v>44067</v>
      </c>
      <c r="Q12" t="s">
        <v>99</v>
      </c>
      <c r="R12" t="s">
        <v>166</v>
      </c>
      <c r="S12" t="s">
        <v>167</v>
      </c>
      <c r="T12" t="s">
        <v>183</v>
      </c>
      <c r="U12">
        <v>1</v>
      </c>
      <c r="V12" t="s">
        <v>154</v>
      </c>
      <c r="W12" t="s">
        <v>91</v>
      </c>
      <c r="X12" t="s">
        <v>174</v>
      </c>
      <c r="Y12" t="s">
        <v>175</v>
      </c>
      <c r="Z12" s="125">
        <v>44067</v>
      </c>
      <c r="AA12" t="s">
        <v>157</v>
      </c>
      <c r="AB12" t="s">
        <v>158</v>
      </c>
      <c r="AC12" t="s">
        <v>176</v>
      </c>
      <c r="AG12" t="s">
        <v>160</v>
      </c>
      <c r="AH12" s="126">
        <v>1400</v>
      </c>
      <c r="AI12" t="s">
        <v>161</v>
      </c>
      <c r="AJ12" t="s">
        <v>162</v>
      </c>
      <c r="AK12" t="s">
        <v>177</v>
      </c>
      <c r="AL12" t="s">
        <v>164</v>
      </c>
    </row>
    <row r="13" spans="1:38" x14ac:dyDescent="0.2">
      <c r="A13">
        <v>2021</v>
      </c>
      <c r="B13" t="s">
        <v>169</v>
      </c>
      <c r="C13" t="s">
        <v>97</v>
      </c>
      <c r="D13" t="s">
        <v>91</v>
      </c>
      <c r="E13" t="s">
        <v>108</v>
      </c>
      <c r="F13" t="s">
        <v>98</v>
      </c>
      <c r="G13" t="s">
        <v>114</v>
      </c>
      <c r="H13" t="s">
        <v>152</v>
      </c>
      <c r="I13" t="s">
        <v>114</v>
      </c>
      <c r="N13" t="s">
        <v>104</v>
      </c>
      <c r="O13" t="s">
        <v>115</v>
      </c>
      <c r="P13" s="125">
        <v>44067</v>
      </c>
      <c r="Q13" t="s">
        <v>99</v>
      </c>
      <c r="R13" t="s">
        <v>166</v>
      </c>
      <c r="S13" t="s">
        <v>167</v>
      </c>
      <c r="T13" t="s">
        <v>184</v>
      </c>
      <c r="U13">
        <v>1</v>
      </c>
      <c r="V13" t="s">
        <v>154</v>
      </c>
      <c r="W13" t="s">
        <v>91</v>
      </c>
      <c r="X13" t="s">
        <v>178</v>
      </c>
      <c r="Y13" t="s">
        <v>179</v>
      </c>
      <c r="Z13" s="125">
        <v>44067</v>
      </c>
      <c r="AA13" t="s">
        <v>157</v>
      </c>
      <c r="AB13" t="s">
        <v>158</v>
      </c>
      <c r="AC13" t="s">
        <v>180</v>
      </c>
      <c r="AG13" t="s">
        <v>160</v>
      </c>
      <c r="AH13" s="126">
        <v>1400</v>
      </c>
      <c r="AI13" t="s">
        <v>161</v>
      </c>
      <c r="AJ13" t="s">
        <v>162</v>
      </c>
      <c r="AK13" t="s">
        <v>181</v>
      </c>
      <c r="AL13" t="s">
        <v>164</v>
      </c>
    </row>
    <row r="14" spans="1:38" x14ac:dyDescent="0.2">
      <c r="A14">
        <v>2021</v>
      </c>
      <c r="B14" t="s">
        <v>169</v>
      </c>
      <c r="C14" t="s">
        <v>97</v>
      </c>
      <c r="D14" t="s">
        <v>91</v>
      </c>
      <c r="E14" t="s">
        <v>108</v>
      </c>
      <c r="F14" t="s">
        <v>98</v>
      </c>
      <c r="G14" t="s">
        <v>114</v>
      </c>
      <c r="H14" t="s">
        <v>152</v>
      </c>
      <c r="I14" t="s">
        <v>114</v>
      </c>
      <c r="N14" t="s">
        <v>153</v>
      </c>
      <c r="O14" t="s">
        <v>115</v>
      </c>
      <c r="P14" s="125">
        <v>44069</v>
      </c>
      <c r="Q14" t="s">
        <v>99</v>
      </c>
      <c r="R14" t="s">
        <v>154</v>
      </c>
      <c r="S14" t="s">
        <v>91</v>
      </c>
      <c r="T14" t="s">
        <v>185</v>
      </c>
      <c r="U14">
        <v>1</v>
      </c>
      <c r="Y14" t="s">
        <v>186</v>
      </c>
      <c r="Z14" s="125">
        <v>44069</v>
      </c>
      <c r="AA14" t="s">
        <v>157</v>
      </c>
      <c r="AB14" t="s">
        <v>158</v>
      </c>
      <c r="AC14" t="s">
        <v>187</v>
      </c>
      <c r="AG14" t="s">
        <v>160</v>
      </c>
      <c r="AH14" s="126">
        <v>700</v>
      </c>
      <c r="AI14" t="s">
        <v>161</v>
      </c>
      <c r="AJ14" t="s">
        <v>162</v>
      </c>
      <c r="AK14" t="s">
        <v>188</v>
      </c>
      <c r="AL14" t="s">
        <v>164</v>
      </c>
    </row>
    <row r="15" spans="1:38" x14ac:dyDescent="0.2">
      <c r="A15">
        <v>2021</v>
      </c>
      <c r="B15" t="s">
        <v>169</v>
      </c>
      <c r="C15" t="s">
        <v>97</v>
      </c>
      <c r="D15" t="s">
        <v>91</v>
      </c>
      <c r="E15" t="s">
        <v>108</v>
      </c>
      <c r="F15" t="s">
        <v>98</v>
      </c>
      <c r="G15" t="s">
        <v>114</v>
      </c>
      <c r="H15" t="s">
        <v>152</v>
      </c>
      <c r="I15" t="s">
        <v>114</v>
      </c>
      <c r="N15" t="s">
        <v>153</v>
      </c>
      <c r="O15" t="s">
        <v>165</v>
      </c>
      <c r="P15" s="125">
        <v>44069</v>
      </c>
      <c r="Q15" t="s">
        <v>99</v>
      </c>
      <c r="R15" t="s">
        <v>166</v>
      </c>
      <c r="S15" t="s">
        <v>167</v>
      </c>
      <c r="T15" t="s">
        <v>189</v>
      </c>
      <c r="U15">
        <v>1</v>
      </c>
      <c r="V15" t="s">
        <v>154</v>
      </c>
      <c r="W15" t="s">
        <v>91</v>
      </c>
      <c r="X15" t="s">
        <v>185</v>
      </c>
      <c r="Y15" t="s">
        <v>186</v>
      </c>
      <c r="Z15" s="125">
        <v>44069</v>
      </c>
      <c r="AA15" t="s">
        <v>157</v>
      </c>
      <c r="AB15" t="s">
        <v>158</v>
      </c>
      <c r="AC15" t="s">
        <v>187</v>
      </c>
      <c r="AG15" t="s">
        <v>160</v>
      </c>
      <c r="AH15" s="126">
        <v>-700</v>
      </c>
      <c r="AI15" t="s">
        <v>161</v>
      </c>
      <c r="AJ15" t="s">
        <v>162</v>
      </c>
      <c r="AK15" t="s">
        <v>188</v>
      </c>
      <c r="AL15" t="s">
        <v>164</v>
      </c>
    </row>
    <row r="16" spans="1:38" x14ac:dyDescent="0.2">
      <c r="A16">
        <v>2021</v>
      </c>
      <c r="B16" t="s">
        <v>169</v>
      </c>
      <c r="C16" t="s">
        <v>97</v>
      </c>
      <c r="D16" t="s">
        <v>91</v>
      </c>
      <c r="E16" t="s">
        <v>108</v>
      </c>
      <c r="F16" t="s">
        <v>98</v>
      </c>
      <c r="G16" t="s">
        <v>114</v>
      </c>
      <c r="H16" t="s">
        <v>152</v>
      </c>
      <c r="I16" t="s">
        <v>114</v>
      </c>
      <c r="N16" t="s">
        <v>104</v>
      </c>
      <c r="O16" t="s">
        <v>115</v>
      </c>
      <c r="P16" s="125">
        <v>44069</v>
      </c>
      <c r="Q16" t="s">
        <v>99</v>
      </c>
      <c r="R16" t="s">
        <v>166</v>
      </c>
      <c r="S16" t="s">
        <v>167</v>
      </c>
      <c r="T16" t="s">
        <v>189</v>
      </c>
      <c r="U16">
        <v>1</v>
      </c>
      <c r="V16" t="s">
        <v>154</v>
      </c>
      <c r="W16" t="s">
        <v>91</v>
      </c>
      <c r="X16" t="s">
        <v>185</v>
      </c>
      <c r="Y16" t="s">
        <v>186</v>
      </c>
      <c r="Z16" s="125">
        <v>44069</v>
      </c>
      <c r="AA16" t="s">
        <v>157</v>
      </c>
      <c r="AB16" t="s">
        <v>158</v>
      </c>
      <c r="AC16" t="s">
        <v>187</v>
      </c>
      <c r="AG16" t="s">
        <v>160</v>
      </c>
      <c r="AH16" s="126">
        <v>700</v>
      </c>
      <c r="AI16" t="s">
        <v>161</v>
      </c>
      <c r="AJ16" t="s">
        <v>162</v>
      </c>
      <c r="AK16" t="s">
        <v>188</v>
      </c>
      <c r="AL16" t="s">
        <v>164</v>
      </c>
    </row>
    <row r="17" spans="1:38" x14ac:dyDescent="0.2">
      <c r="A17">
        <v>2021</v>
      </c>
      <c r="B17" t="s">
        <v>169</v>
      </c>
      <c r="C17" t="s">
        <v>97</v>
      </c>
      <c r="D17" t="s">
        <v>91</v>
      </c>
      <c r="E17" t="s">
        <v>108</v>
      </c>
      <c r="F17" t="s">
        <v>98</v>
      </c>
      <c r="G17" t="s">
        <v>114</v>
      </c>
      <c r="H17" t="s">
        <v>152</v>
      </c>
      <c r="I17" t="s">
        <v>114</v>
      </c>
      <c r="N17" t="s">
        <v>153</v>
      </c>
      <c r="O17" t="s">
        <v>115</v>
      </c>
      <c r="P17" s="125">
        <v>44071</v>
      </c>
      <c r="Q17" t="s">
        <v>99</v>
      </c>
      <c r="R17" t="s">
        <v>154</v>
      </c>
      <c r="S17" t="s">
        <v>91</v>
      </c>
      <c r="T17" t="s">
        <v>190</v>
      </c>
      <c r="U17">
        <v>1</v>
      </c>
      <c r="Y17" t="s">
        <v>191</v>
      </c>
      <c r="Z17" s="125">
        <v>44071</v>
      </c>
      <c r="AA17" t="s">
        <v>157</v>
      </c>
      <c r="AB17" t="s">
        <v>158</v>
      </c>
      <c r="AC17" t="s">
        <v>192</v>
      </c>
      <c r="AG17" t="s">
        <v>160</v>
      </c>
      <c r="AH17" s="126">
        <v>1400</v>
      </c>
      <c r="AI17" t="s">
        <v>161</v>
      </c>
      <c r="AJ17" t="s">
        <v>162</v>
      </c>
      <c r="AK17" t="s">
        <v>193</v>
      </c>
      <c r="AL17" t="s">
        <v>164</v>
      </c>
    </row>
    <row r="18" spans="1:38" x14ac:dyDescent="0.2">
      <c r="A18">
        <v>2021</v>
      </c>
      <c r="B18" t="s">
        <v>169</v>
      </c>
      <c r="C18" t="s">
        <v>97</v>
      </c>
      <c r="D18" t="s">
        <v>91</v>
      </c>
      <c r="E18" t="s">
        <v>108</v>
      </c>
      <c r="F18" t="s">
        <v>98</v>
      </c>
      <c r="G18" t="s">
        <v>114</v>
      </c>
      <c r="H18" t="s">
        <v>152</v>
      </c>
      <c r="I18" t="s">
        <v>114</v>
      </c>
      <c r="N18" t="s">
        <v>153</v>
      </c>
      <c r="O18" t="s">
        <v>165</v>
      </c>
      <c r="P18" s="125">
        <v>44071</v>
      </c>
      <c r="Q18" t="s">
        <v>99</v>
      </c>
      <c r="R18" t="s">
        <v>166</v>
      </c>
      <c r="S18" t="s">
        <v>167</v>
      </c>
      <c r="T18" t="s">
        <v>194</v>
      </c>
      <c r="U18">
        <v>1</v>
      </c>
      <c r="V18" t="s">
        <v>154</v>
      </c>
      <c r="W18" t="s">
        <v>91</v>
      </c>
      <c r="X18" t="s">
        <v>190</v>
      </c>
      <c r="Y18" t="s">
        <v>191</v>
      </c>
      <c r="Z18" s="125">
        <v>44071</v>
      </c>
      <c r="AA18" t="s">
        <v>157</v>
      </c>
      <c r="AB18" t="s">
        <v>158</v>
      </c>
      <c r="AC18" t="s">
        <v>192</v>
      </c>
      <c r="AG18" t="s">
        <v>160</v>
      </c>
      <c r="AH18" s="126">
        <v>-1400</v>
      </c>
      <c r="AI18" t="s">
        <v>161</v>
      </c>
      <c r="AJ18" t="s">
        <v>162</v>
      </c>
      <c r="AK18" t="s">
        <v>193</v>
      </c>
      <c r="AL18" t="s">
        <v>164</v>
      </c>
    </row>
    <row r="19" spans="1:38" x14ac:dyDescent="0.2">
      <c r="A19">
        <v>2021</v>
      </c>
      <c r="B19" t="s">
        <v>169</v>
      </c>
      <c r="C19" t="s">
        <v>97</v>
      </c>
      <c r="D19" t="s">
        <v>91</v>
      </c>
      <c r="E19" t="s">
        <v>108</v>
      </c>
      <c r="F19" t="s">
        <v>98</v>
      </c>
      <c r="G19" t="s">
        <v>114</v>
      </c>
      <c r="H19" t="s">
        <v>152</v>
      </c>
      <c r="I19" t="s">
        <v>114</v>
      </c>
      <c r="N19" t="s">
        <v>104</v>
      </c>
      <c r="O19" t="s">
        <v>115</v>
      </c>
      <c r="P19" s="125">
        <v>44071</v>
      </c>
      <c r="Q19" t="s">
        <v>99</v>
      </c>
      <c r="R19" t="s">
        <v>166</v>
      </c>
      <c r="S19" t="s">
        <v>167</v>
      </c>
      <c r="T19" t="s">
        <v>194</v>
      </c>
      <c r="U19">
        <v>1</v>
      </c>
      <c r="V19" t="s">
        <v>154</v>
      </c>
      <c r="W19" t="s">
        <v>91</v>
      </c>
      <c r="X19" t="s">
        <v>190</v>
      </c>
      <c r="Y19" t="s">
        <v>191</v>
      </c>
      <c r="Z19" s="125">
        <v>44071</v>
      </c>
      <c r="AA19" t="s">
        <v>157</v>
      </c>
      <c r="AB19" t="s">
        <v>158</v>
      </c>
      <c r="AC19" t="s">
        <v>192</v>
      </c>
      <c r="AG19" t="s">
        <v>160</v>
      </c>
      <c r="AH19" s="126">
        <v>1400</v>
      </c>
      <c r="AI19" t="s">
        <v>161</v>
      </c>
      <c r="AJ19" t="s">
        <v>162</v>
      </c>
      <c r="AK19" t="s">
        <v>193</v>
      </c>
      <c r="AL19" t="s">
        <v>164</v>
      </c>
    </row>
    <row r="20" spans="1:38" x14ac:dyDescent="0.2">
      <c r="A20">
        <v>2021</v>
      </c>
      <c r="B20" t="s">
        <v>195</v>
      </c>
      <c r="C20" t="s">
        <v>97</v>
      </c>
      <c r="D20" t="s">
        <v>91</v>
      </c>
      <c r="E20" t="s">
        <v>108</v>
      </c>
      <c r="F20" t="s">
        <v>98</v>
      </c>
      <c r="G20" t="s">
        <v>114</v>
      </c>
      <c r="H20" t="s">
        <v>152</v>
      </c>
      <c r="I20" t="s">
        <v>114</v>
      </c>
      <c r="N20" t="s">
        <v>153</v>
      </c>
      <c r="O20" t="s">
        <v>115</v>
      </c>
      <c r="P20" s="125">
        <v>44090</v>
      </c>
      <c r="Q20" t="s">
        <v>99</v>
      </c>
      <c r="R20" t="s">
        <v>154</v>
      </c>
      <c r="S20" t="s">
        <v>91</v>
      </c>
      <c r="T20" t="s">
        <v>196</v>
      </c>
      <c r="U20">
        <v>1</v>
      </c>
      <c r="Y20" t="s">
        <v>197</v>
      </c>
      <c r="Z20" s="125">
        <v>44090</v>
      </c>
      <c r="AA20" t="s">
        <v>157</v>
      </c>
      <c r="AB20" t="s">
        <v>158</v>
      </c>
      <c r="AC20" t="s">
        <v>198</v>
      </c>
      <c r="AG20" t="s">
        <v>160</v>
      </c>
      <c r="AH20" s="126">
        <v>1600</v>
      </c>
      <c r="AI20" t="s">
        <v>161</v>
      </c>
      <c r="AJ20" t="s">
        <v>162</v>
      </c>
      <c r="AK20" t="s">
        <v>163</v>
      </c>
      <c r="AL20" t="s">
        <v>164</v>
      </c>
    </row>
    <row r="21" spans="1:38" x14ac:dyDescent="0.2">
      <c r="A21">
        <v>2021</v>
      </c>
      <c r="B21" t="s">
        <v>195</v>
      </c>
      <c r="C21" t="s">
        <v>97</v>
      </c>
      <c r="D21" t="s">
        <v>91</v>
      </c>
      <c r="E21" t="s">
        <v>108</v>
      </c>
      <c r="F21" t="s">
        <v>98</v>
      </c>
      <c r="G21" t="s">
        <v>114</v>
      </c>
      <c r="H21" t="s">
        <v>152</v>
      </c>
      <c r="I21" t="s">
        <v>114</v>
      </c>
      <c r="N21" t="s">
        <v>153</v>
      </c>
      <c r="O21" t="s">
        <v>165</v>
      </c>
      <c r="P21" s="125">
        <v>44090</v>
      </c>
      <c r="Q21" t="s">
        <v>99</v>
      </c>
      <c r="R21" t="s">
        <v>166</v>
      </c>
      <c r="S21" t="s">
        <v>167</v>
      </c>
      <c r="T21" t="s">
        <v>199</v>
      </c>
      <c r="U21">
        <v>1</v>
      </c>
      <c r="V21" t="s">
        <v>154</v>
      </c>
      <c r="W21" t="s">
        <v>91</v>
      </c>
      <c r="X21" t="s">
        <v>196</v>
      </c>
      <c r="Y21" t="s">
        <v>197</v>
      </c>
      <c r="Z21" s="125">
        <v>44090</v>
      </c>
      <c r="AA21" t="s">
        <v>157</v>
      </c>
      <c r="AB21" t="s">
        <v>158</v>
      </c>
      <c r="AC21" t="s">
        <v>198</v>
      </c>
      <c r="AG21" t="s">
        <v>160</v>
      </c>
      <c r="AH21" s="126">
        <v>-1600</v>
      </c>
      <c r="AI21" t="s">
        <v>161</v>
      </c>
      <c r="AJ21" t="s">
        <v>162</v>
      </c>
      <c r="AK21" t="s">
        <v>163</v>
      </c>
      <c r="AL21" t="s">
        <v>164</v>
      </c>
    </row>
    <row r="22" spans="1:38" x14ac:dyDescent="0.2">
      <c r="A22">
        <v>2021</v>
      </c>
      <c r="B22" t="s">
        <v>195</v>
      </c>
      <c r="C22" t="s">
        <v>97</v>
      </c>
      <c r="D22" t="s">
        <v>91</v>
      </c>
      <c r="E22" t="s">
        <v>108</v>
      </c>
      <c r="F22" t="s">
        <v>98</v>
      </c>
      <c r="G22" t="s">
        <v>114</v>
      </c>
      <c r="H22" t="s">
        <v>152</v>
      </c>
      <c r="I22" t="s">
        <v>114</v>
      </c>
      <c r="N22" t="s">
        <v>104</v>
      </c>
      <c r="O22" t="s">
        <v>115</v>
      </c>
      <c r="P22" s="125">
        <v>44090</v>
      </c>
      <c r="Q22" t="s">
        <v>99</v>
      </c>
      <c r="R22" t="s">
        <v>166</v>
      </c>
      <c r="S22" t="s">
        <v>167</v>
      </c>
      <c r="T22" t="s">
        <v>199</v>
      </c>
      <c r="U22">
        <v>1</v>
      </c>
      <c r="V22" t="s">
        <v>154</v>
      </c>
      <c r="W22" t="s">
        <v>91</v>
      </c>
      <c r="X22" t="s">
        <v>196</v>
      </c>
      <c r="Y22" t="s">
        <v>197</v>
      </c>
      <c r="Z22" s="125">
        <v>44090</v>
      </c>
      <c r="AA22" t="s">
        <v>157</v>
      </c>
      <c r="AB22" t="s">
        <v>158</v>
      </c>
      <c r="AC22" t="s">
        <v>198</v>
      </c>
      <c r="AG22" t="s">
        <v>160</v>
      </c>
      <c r="AH22" s="126">
        <v>1600</v>
      </c>
      <c r="AI22" t="s">
        <v>161</v>
      </c>
      <c r="AJ22" t="s">
        <v>162</v>
      </c>
      <c r="AK22" t="s">
        <v>163</v>
      </c>
      <c r="AL22" t="s">
        <v>164</v>
      </c>
    </row>
    <row r="23" spans="1:38" x14ac:dyDescent="0.2">
      <c r="A23">
        <v>2021</v>
      </c>
      <c r="B23" t="s">
        <v>200</v>
      </c>
      <c r="C23" t="s">
        <v>97</v>
      </c>
      <c r="D23" t="s">
        <v>91</v>
      </c>
      <c r="E23" t="s">
        <v>108</v>
      </c>
      <c r="F23" t="s">
        <v>98</v>
      </c>
      <c r="G23" t="s">
        <v>114</v>
      </c>
      <c r="H23" t="s">
        <v>152</v>
      </c>
      <c r="I23" t="s">
        <v>114</v>
      </c>
      <c r="N23" t="s">
        <v>153</v>
      </c>
      <c r="O23" t="s">
        <v>115</v>
      </c>
      <c r="P23" s="125">
        <v>44106</v>
      </c>
      <c r="Q23" t="s">
        <v>99</v>
      </c>
      <c r="R23" t="s">
        <v>154</v>
      </c>
      <c r="S23" t="s">
        <v>91</v>
      </c>
      <c r="T23" t="s">
        <v>201</v>
      </c>
      <c r="U23">
        <v>1</v>
      </c>
      <c r="Y23" t="s">
        <v>202</v>
      </c>
      <c r="Z23" s="125">
        <v>44106</v>
      </c>
      <c r="AA23" t="s">
        <v>203</v>
      </c>
      <c r="AB23" t="s">
        <v>204</v>
      </c>
      <c r="AC23" t="s">
        <v>205</v>
      </c>
      <c r="AG23" t="s">
        <v>160</v>
      </c>
      <c r="AH23" s="126">
        <v>1275</v>
      </c>
      <c r="AI23" t="s">
        <v>161</v>
      </c>
      <c r="AJ23" t="s">
        <v>162</v>
      </c>
      <c r="AK23" t="s">
        <v>206</v>
      </c>
      <c r="AL23" t="s">
        <v>164</v>
      </c>
    </row>
    <row r="24" spans="1:38" x14ac:dyDescent="0.2">
      <c r="A24">
        <v>2021</v>
      </c>
      <c r="B24" t="s">
        <v>200</v>
      </c>
      <c r="C24" t="s">
        <v>97</v>
      </c>
      <c r="D24" t="s">
        <v>91</v>
      </c>
      <c r="E24" t="s">
        <v>108</v>
      </c>
      <c r="F24" t="s">
        <v>98</v>
      </c>
      <c r="G24" t="s">
        <v>114</v>
      </c>
      <c r="H24" t="s">
        <v>152</v>
      </c>
      <c r="I24" t="s">
        <v>114</v>
      </c>
      <c r="N24" t="s">
        <v>153</v>
      </c>
      <c r="O24" t="s">
        <v>165</v>
      </c>
      <c r="P24" s="125">
        <v>44106</v>
      </c>
      <c r="Q24" t="s">
        <v>99</v>
      </c>
      <c r="R24" t="s">
        <v>166</v>
      </c>
      <c r="S24" t="s">
        <v>167</v>
      </c>
      <c r="T24" t="s">
        <v>207</v>
      </c>
      <c r="U24">
        <v>1</v>
      </c>
      <c r="V24" t="s">
        <v>154</v>
      </c>
      <c r="W24" t="s">
        <v>91</v>
      </c>
      <c r="X24" t="s">
        <v>201</v>
      </c>
      <c r="Y24" t="s">
        <v>202</v>
      </c>
      <c r="Z24" s="125">
        <v>44106</v>
      </c>
      <c r="AA24" t="s">
        <v>203</v>
      </c>
      <c r="AB24" t="s">
        <v>204</v>
      </c>
      <c r="AC24" t="s">
        <v>205</v>
      </c>
      <c r="AG24" t="s">
        <v>160</v>
      </c>
      <c r="AH24" s="126">
        <v>-1275</v>
      </c>
      <c r="AI24" t="s">
        <v>161</v>
      </c>
      <c r="AJ24" t="s">
        <v>162</v>
      </c>
      <c r="AK24" t="s">
        <v>206</v>
      </c>
      <c r="AL24" t="s">
        <v>164</v>
      </c>
    </row>
    <row r="25" spans="1:38" x14ac:dyDescent="0.2">
      <c r="A25">
        <v>2021</v>
      </c>
      <c r="B25" t="s">
        <v>200</v>
      </c>
      <c r="C25" t="s">
        <v>97</v>
      </c>
      <c r="D25" t="s">
        <v>91</v>
      </c>
      <c r="E25" t="s">
        <v>108</v>
      </c>
      <c r="F25" t="s">
        <v>98</v>
      </c>
      <c r="G25" t="s">
        <v>114</v>
      </c>
      <c r="H25" t="s">
        <v>152</v>
      </c>
      <c r="I25" t="s">
        <v>114</v>
      </c>
      <c r="N25" t="s">
        <v>104</v>
      </c>
      <c r="O25" t="s">
        <v>115</v>
      </c>
      <c r="P25" s="125">
        <v>44106</v>
      </c>
      <c r="Q25" t="s">
        <v>99</v>
      </c>
      <c r="R25" t="s">
        <v>166</v>
      </c>
      <c r="S25" t="s">
        <v>167</v>
      </c>
      <c r="T25" t="s">
        <v>207</v>
      </c>
      <c r="U25">
        <v>1</v>
      </c>
      <c r="V25" t="s">
        <v>154</v>
      </c>
      <c r="W25" t="s">
        <v>91</v>
      </c>
      <c r="X25" t="s">
        <v>201</v>
      </c>
      <c r="Y25" t="s">
        <v>202</v>
      </c>
      <c r="Z25" s="125">
        <v>44106</v>
      </c>
      <c r="AA25" t="s">
        <v>203</v>
      </c>
      <c r="AB25" t="s">
        <v>204</v>
      </c>
      <c r="AC25" t="s">
        <v>205</v>
      </c>
      <c r="AG25" t="s">
        <v>160</v>
      </c>
      <c r="AH25" s="126">
        <v>1275</v>
      </c>
      <c r="AI25" t="s">
        <v>161</v>
      </c>
      <c r="AJ25" t="s">
        <v>162</v>
      </c>
      <c r="AK25" t="s">
        <v>206</v>
      </c>
      <c r="AL25" t="s">
        <v>164</v>
      </c>
    </row>
    <row r="26" spans="1:38" x14ac:dyDescent="0.2">
      <c r="A26">
        <v>2021</v>
      </c>
      <c r="B26" t="s">
        <v>208</v>
      </c>
      <c r="C26" t="s">
        <v>97</v>
      </c>
      <c r="D26" t="s">
        <v>91</v>
      </c>
      <c r="E26" t="s">
        <v>108</v>
      </c>
      <c r="F26" t="s">
        <v>98</v>
      </c>
      <c r="G26" t="s">
        <v>114</v>
      </c>
      <c r="H26" t="s">
        <v>152</v>
      </c>
      <c r="I26" t="s">
        <v>114</v>
      </c>
      <c r="N26" t="s">
        <v>153</v>
      </c>
      <c r="O26" t="s">
        <v>115</v>
      </c>
      <c r="P26" s="125">
        <v>44159</v>
      </c>
      <c r="Q26" t="s">
        <v>99</v>
      </c>
      <c r="R26" t="s">
        <v>154</v>
      </c>
      <c r="S26" t="s">
        <v>91</v>
      </c>
      <c r="T26" t="s">
        <v>209</v>
      </c>
      <c r="U26">
        <v>1</v>
      </c>
      <c r="Y26" t="s">
        <v>210</v>
      </c>
      <c r="Z26" s="125">
        <v>44159</v>
      </c>
      <c r="AA26" t="s">
        <v>157</v>
      </c>
      <c r="AB26" t="s">
        <v>158</v>
      </c>
      <c r="AC26" t="s">
        <v>211</v>
      </c>
      <c r="AG26" t="s">
        <v>160</v>
      </c>
      <c r="AH26" s="126">
        <v>700</v>
      </c>
      <c r="AI26" t="s">
        <v>161</v>
      </c>
      <c r="AJ26" t="s">
        <v>162</v>
      </c>
      <c r="AK26" t="s">
        <v>212</v>
      </c>
      <c r="AL26" t="s">
        <v>164</v>
      </c>
    </row>
    <row r="27" spans="1:38" x14ac:dyDescent="0.2">
      <c r="A27">
        <v>2021</v>
      </c>
      <c r="B27" t="s">
        <v>208</v>
      </c>
      <c r="C27" t="s">
        <v>97</v>
      </c>
      <c r="D27" t="s">
        <v>91</v>
      </c>
      <c r="E27" t="s">
        <v>108</v>
      </c>
      <c r="F27" t="s">
        <v>98</v>
      </c>
      <c r="G27" t="s">
        <v>114</v>
      </c>
      <c r="H27" t="s">
        <v>152</v>
      </c>
      <c r="I27" t="s">
        <v>114</v>
      </c>
      <c r="N27" t="s">
        <v>153</v>
      </c>
      <c r="O27" t="s">
        <v>115</v>
      </c>
      <c r="P27" s="125">
        <v>44159</v>
      </c>
      <c r="Q27" t="s">
        <v>99</v>
      </c>
      <c r="R27" t="s">
        <v>154</v>
      </c>
      <c r="S27" t="s">
        <v>91</v>
      </c>
      <c r="T27" t="s">
        <v>213</v>
      </c>
      <c r="U27">
        <v>1</v>
      </c>
      <c r="Y27" t="s">
        <v>214</v>
      </c>
      <c r="Z27" s="125">
        <v>44159</v>
      </c>
      <c r="AA27" t="s">
        <v>157</v>
      </c>
      <c r="AB27" t="s">
        <v>158</v>
      </c>
      <c r="AC27" t="s">
        <v>215</v>
      </c>
      <c r="AG27" t="s">
        <v>160</v>
      </c>
      <c r="AH27" s="126">
        <v>700</v>
      </c>
      <c r="AI27" t="s">
        <v>161</v>
      </c>
      <c r="AJ27" t="s">
        <v>162</v>
      </c>
      <c r="AK27" t="s">
        <v>173</v>
      </c>
      <c r="AL27" t="s">
        <v>164</v>
      </c>
    </row>
    <row r="28" spans="1:38" x14ac:dyDescent="0.2">
      <c r="A28">
        <v>2021</v>
      </c>
      <c r="B28" t="s">
        <v>208</v>
      </c>
      <c r="C28" t="s">
        <v>97</v>
      </c>
      <c r="D28" t="s">
        <v>91</v>
      </c>
      <c r="E28" t="s">
        <v>108</v>
      </c>
      <c r="F28" t="s">
        <v>98</v>
      </c>
      <c r="G28" t="s">
        <v>114</v>
      </c>
      <c r="H28" t="s">
        <v>152</v>
      </c>
      <c r="I28" t="s">
        <v>114</v>
      </c>
      <c r="N28" t="s">
        <v>153</v>
      </c>
      <c r="O28" t="s">
        <v>115</v>
      </c>
      <c r="P28" s="125">
        <v>44159</v>
      </c>
      <c r="Q28" t="s">
        <v>99</v>
      </c>
      <c r="R28" t="s">
        <v>154</v>
      </c>
      <c r="S28" t="s">
        <v>91</v>
      </c>
      <c r="T28" t="s">
        <v>216</v>
      </c>
      <c r="U28">
        <v>1</v>
      </c>
      <c r="Y28" t="s">
        <v>217</v>
      </c>
      <c r="Z28" s="125">
        <v>44159</v>
      </c>
      <c r="AA28" t="s">
        <v>157</v>
      </c>
      <c r="AB28" t="s">
        <v>158</v>
      </c>
      <c r="AC28" t="s">
        <v>218</v>
      </c>
      <c r="AG28" t="s">
        <v>160</v>
      </c>
      <c r="AH28" s="126">
        <v>200</v>
      </c>
      <c r="AI28" t="s">
        <v>161</v>
      </c>
      <c r="AJ28" t="s">
        <v>162</v>
      </c>
      <c r="AK28" t="s">
        <v>219</v>
      </c>
      <c r="AL28" t="s">
        <v>164</v>
      </c>
    </row>
    <row r="29" spans="1:38" x14ac:dyDescent="0.2">
      <c r="A29">
        <v>2021</v>
      </c>
      <c r="B29" t="s">
        <v>208</v>
      </c>
      <c r="C29" t="s">
        <v>97</v>
      </c>
      <c r="D29" t="s">
        <v>91</v>
      </c>
      <c r="E29" t="s">
        <v>108</v>
      </c>
      <c r="F29" t="s">
        <v>98</v>
      </c>
      <c r="G29" t="s">
        <v>114</v>
      </c>
      <c r="H29" t="s">
        <v>152</v>
      </c>
      <c r="I29" t="s">
        <v>114</v>
      </c>
      <c r="N29" t="s">
        <v>153</v>
      </c>
      <c r="O29" t="s">
        <v>115</v>
      </c>
      <c r="P29" s="125">
        <v>44159</v>
      </c>
      <c r="Q29" t="s">
        <v>99</v>
      </c>
      <c r="R29" t="s">
        <v>154</v>
      </c>
      <c r="S29" t="s">
        <v>91</v>
      </c>
      <c r="T29" t="s">
        <v>220</v>
      </c>
      <c r="U29">
        <v>1</v>
      </c>
      <c r="Y29" t="s">
        <v>221</v>
      </c>
      <c r="Z29" s="125">
        <v>44159</v>
      </c>
      <c r="AA29" t="s">
        <v>157</v>
      </c>
      <c r="AB29" t="s">
        <v>158</v>
      </c>
      <c r="AC29" t="s">
        <v>222</v>
      </c>
      <c r="AG29" t="s">
        <v>160</v>
      </c>
      <c r="AH29" s="126">
        <v>700</v>
      </c>
      <c r="AI29" t="s">
        <v>161</v>
      </c>
      <c r="AJ29" t="s">
        <v>162</v>
      </c>
      <c r="AK29" t="s">
        <v>181</v>
      </c>
      <c r="AL29" t="s">
        <v>164</v>
      </c>
    </row>
    <row r="30" spans="1:38" x14ac:dyDescent="0.2">
      <c r="A30">
        <v>2021</v>
      </c>
      <c r="B30" t="s">
        <v>208</v>
      </c>
      <c r="C30" t="s">
        <v>97</v>
      </c>
      <c r="D30" t="s">
        <v>91</v>
      </c>
      <c r="E30" t="s">
        <v>108</v>
      </c>
      <c r="F30" t="s">
        <v>98</v>
      </c>
      <c r="G30" t="s">
        <v>114</v>
      </c>
      <c r="H30" t="s">
        <v>152</v>
      </c>
      <c r="I30" t="s">
        <v>114</v>
      </c>
      <c r="N30" t="s">
        <v>153</v>
      </c>
      <c r="O30" t="s">
        <v>115</v>
      </c>
      <c r="P30" s="125">
        <v>44159</v>
      </c>
      <c r="Q30" t="s">
        <v>99</v>
      </c>
      <c r="R30" t="s">
        <v>154</v>
      </c>
      <c r="S30" t="s">
        <v>91</v>
      </c>
      <c r="T30" t="s">
        <v>223</v>
      </c>
      <c r="U30">
        <v>1</v>
      </c>
      <c r="Y30" t="s">
        <v>224</v>
      </c>
      <c r="Z30" s="125">
        <v>44159</v>
      </c>
      <c r="AA30" t="s">
        <v>157</v>
      </c>
      <c r="AB30" t="s">
        <v>158</v>
      </c>
      <c r="AC30" t="s">
        <v>225</v>
      </c>
      <c r="AG30" t="s">
        <v>160</v>
      </c>
      <c r="AH30" s="126">
        <v>200</v>
      </c>
      <c r="AI30" t="s">
        <v>161</v>
      </c>
      <c r="AJ30" t="s">
        <v>162</v>
      </c>
      <c r="AK30" t="s">
        <v>226</v>
      </c>
      <c r="AL30" t="s">
        <v>164</v>
      </c>
    </row>
    <row r="31" spans="1:38" x14ac:dyDescent="0.2">
      <c r="A31">
        <v>2021</v>
      </c>
      <c r="B31" t="s">
        <v>208</v>
      </c>
      <c r="C31" t="s">
        <v>97</v>
      </c>
      <c r="D31" t="s">
        <v>91</v>
      </c>
      <c r="E31" t="s">
        <v>108</v>
      </c>
      <c r="F31" t="s">
        <v>98</v>
      </c>
      <c r="G31" t="s">
        <v>114</v>
      </c>
      <c r="H31" t="s">
        <v>152</v>
      </c>
      <c r="I31" t="s">
        <v>114</v>
      </c>
      <c r="N31" t="s">
        <v>153</v>
      </c>
      <c r="O31" t="s">
        <v>115</v>
      </c>
      <c r="P31" s="125">
        <v>44159</v>
      </c>
      <c r="Q31" t="s">
        <v>99</v>
      </c>
      <c r="R31" t="s">
        <v>154</v>
      </c>
      <c r="S31" t="s">
        <v>91</v>
      </c>
      <c r="T31" t="s">
        <v>227</v>
      </c>
      <c r="U31">
        <v>1</v>
      </c>
      <c r="Y31" t="s">
        <v>228</v>
      </c>
      <c r="Z31" s="125">
        <v>44159</v>
      </c>
      <c r="AA31" t="s">
        <v>157</v>
      </c>
      <c r="AB31" t="s">
        <v>158</v>
      </c>
      <c r="AC31" t="s">
        <v>229</v>
      </c>
      <c r="AG31" t="s">
        <v>160</v>
      </c>
      <c r="AH31" s="126">
        <v>700</v>
      </c>
      <c r="AI31" t="s">
        <v>161</v>
      </c>
      <c r="AJ31" t="s">
        <v>162</v>
      </c>
      <c r="AK31" t="s">
        <v>230</v>
      </c>
      <c r="AL31" t="s">
        <v>164</v>
      </c>
    </row>
    <row r="32" spans="1:38" x14ac:dyDescent="0.2">
      <c r="A32">
        <v>2021</v>
      </c>
      <c r="B32" t="s">
        <v>208</v>
      </c>
      <c r="C32" t="s">
        <v>97</v>
      </c>
      <c r="D32" t="s">
        <v>91</v>
      </c>
      <c r="E32" t="s">
        <v>108</v>
      </c>
      <c r="F32" t="s">
        <v>98</v>
      </c>
      <c r="G32" t="s">
        <v>114</v>
      </c>
      <c r="H32" t="s">
        <v>152</v>
      </c>
      <c r="I32" t="s">
        <v>114</v>
      </c>
      <c r="N32" t="s">
        <v>153</v>
      </c>
      <c r="O32" t="s">
        <v>115</v>
      </c>
      <c r="P32" s="125">
        <v>44159</v>
      </c>
      <c r="Q32" t="s">
        <v>99</v>
      </c>
      <c r="R32" t="s">
        <v>154</v>
      </c>
      <c r="S32" t="s">
        <v>91</v>
      </c>
      <c r="T32" t="s">
        <v>231</v>
      </c>
      <c r="U32">
        <v>1</v>
      </c>
      <c r="Y32" t="s">
        <v>232</v>
      </c>
      <c r="Z32" s="125">
        <v>44159</v>
      </c>
      <c r="AA32" t="s">
        <v>157</v>
      </c>
      <c r="AB32" t="s">
        <v>158</v>
      </c>
      <c r="AC32" t="s">
        <v>233</v>
      </c>
      <c r="AG32" t="s">
        <v>160</v>
      </c>
      <c r="AH32" s="126">
        <v>200</v>
      </c>
      <c r="AI32" t="s">
        <v>161</v>
      </c>
      <c r="AJ32" t="s">
        <v>162</v>
      </c>
      <c r="AK32" t="s">
        <v>234</v>
      </c>
      <c r="AL32" t="s">
        <v>164</v>
      </c>
    </row>
    <row r="33" spans="1:38" x14ac:dyDescent="0.2">
      <c r="A33">
        <v>2021</v>
      </c>
      <c r="B33" t="s">
        <v>208</v>
      </c>
      <c r="C33" t="s">
        <v>97</v>
      </c>
      <c r="D33" t="s">
        <v>91</v>
      </c>
      <c r="E33" t="s">
        <v>108</v>
      </c>
      <c r="F33" t="s">
        <v>98</v>
      </c>
      <c r="G33" t="s">
        <v>114</v>
      </c>
      <c r="H33" t="s">
        <v>152</v>
      </c>
      <c r="I33" t="s">
        <v>114</v>
      </c>
      <c r="N33" t="s">
        <v>153</v>
      </c>
      <c r="O33" t="s">
        <v>115</v>
      </c>
      <c r="P33" s="125">
        <v>44159</v>
      </c>
      <c r="Q33" t="s">
        <v>99</v>
      </c>
      <c r="R33" t="s">
        <v>154</v>
      </c>
      <c r="S33" t="s">
        <v>91</v>
      </c>
      <c r="T33" t="s">
        <v>235</v>
      </c>
      <c r="U33">
        <v>1</v>
      </c>
      <c r="Y33" t="s">
        <v>236</v>
      </c>
      <c r="Z33" s="125">
        <v>44159</v>
      </c>
      <c r="AA33" t="s">
        <v>157</v>
      </c>
      <c r="AB33" t="s">
        <v>158</v>
      </c>
      <c r="AC33" t="s">
        <v>237</v>
      </c>
      <c r="AG33" t="s">
        <v>160</v>
      </c>
      <c r="AH33" s="126">
        <v>1300</v>
      </c>
      <c r="AI33" t="s">
        <v>161</v>
      </c>
      <c r="AJ33" t="s">
        <v>162</v>
      </c>
      <c r="AK33" t="s">
        <v>238</v>
      </c>
      <c r="AL33" t="s">
        <v>164</v>
      </c>
    </row>
    <row r="34" spans="1:38" x14ac:dyDescent="0.2">
      <c r="A34">
        <v>2021</v>
      </c>
      <c r="B34" t="s">
        <v>208</v>
      </c>
      <c r="C34" t="s">
        <v>97</v>
      </c>
      <c r="D34" t="s">
        <v>91</v>
      </c>
      <c r="E34" t="s">
        <v>108</v>
      </c>
      <c r="F34" t="s">
        <v>98</v>
      </c>
      <c r="G34" t="s">
        <v>114</v>
      </c>
      <c r="H34" t="s">
        <v>152</v>
      </c>
      <c r="I34" t="s">
        <v>114</v>
      </c>
      <c r="N34" t="s">
        <v>153</v>
      </c>
      <c r="O34" t="s">
        <v>115</v>
      </c>
      <c r="P34" s="125">
        <v>44159</v>
      </c>
      <c r="Q34" t="s">
        <v>99</v>
      </c>
      <c r="R34" t="s">
        <v>154</v>
      </c>
      <c r="S34" t="s">
        <v>91</v>
      </c>
      <c r="T34" t="s">
        <v>239</v>
      </c>
      <c r="U34">
        <v>1</v>
      </c>
      <c r="Y34" t="s">
        <v>240</v>
      </c>
      <c r="Z34" s="125">
        <v>44159</v>
      </c>
      <c r="AA34" t="s">
        <v>157</v>
      </c>
      <c r="AB34" t="s">
        <v>158</v>
      </c>
      <c r="AC34" t="s">
        <v>241</v>
      </c>
      <c r="AG34" t="s">
        <v>160</v>
      </c>
      <c r="AH34" s="126">
        <v>200</v>
      </c>
      <c r="AI34" t="s">
        <v>161</v>
      </c>
      <c r="AJ34" t="s">
        <v>162</v>
      </c>
      <c r="AK34" t="s">
        <v>242</v>
      </c>
      <c r="AL34" t="s">
        <v>164</v>
      </c>
    </row>
    <row r="35" spans="1:38" x14ac:dyDescent="0.2">
      <c r="A35">
        <v>2021</v>
      </c>
      <c r="B35" t="s">
        <v>208</v>
      </c>
      <c r="C35" t="s">
        <v>97</v>
      </c>
      <c r="D35" t="s">
        <v>91</v>
      </c>
      <c r="E35" t="s">
        <v>108</v>
      </c>
      <c r="F35" t="s">
        <v>98</v>
      </c>
      <c r="G35" t="s">
        <v>114</v>
      </c>
      <c r="H35" t="s">
        <v>152</v>
      </c>
      <c r="I35" t="s">
        <v>114</v>
      </c>
      <c r="N35" t="s">
        <v>153</v>
      </c>
      <c r="O35" t="s">
        <v>165</v>
      </c>
      <c r="P35" s="125">
        <v>44159</v>
      </c>
      <c r="Q35" t="s">
        <v>99</v>
      </c>
      <c r="R35" t="s">
        <v>166</v>
      </c>
      <c r="S35" t="s">
        <v>167</v>
      </c>
      <c r="T35" t="s">
        <v>243</v>
      </c>
      <c r="U35">
        <v>1</v>
      </c>
      <c r="V35" t="s">
        <v>154</v>
      </c>
      <c r="W35" t="s">
        <v>91</v>
      </c>
      <c r="X35" t="s">
        <v>231</v>
      </c>
      <c r="Y35" t="s">
        <v>232</v>
      </c>
      <c r="Z35" s="125">
        <v>44159</v>
      </c>
      <c r="AA35" t="s">
        <v>157</v>
      </c>
      <c r="AB35" t="s">
        <v>158</v>
      </c>
      <c r="AC35" t="s">
        <v>233</v>
      </c>
      <c r="AG35" t="s">
        <v>160</v>
      </c>
      <c r="AH35" s="126">
        <v>-200</v>
      </c>
      <c r="AI35" t="s">
        <v>161</v>
      </c>
      <c r="AJ35" t="s">
        <v>162</v>
      </c>
      <c r="AK35" t="s">
        <v>234</v>
      </c>
      <c r="AL35" t="s">
        <v>164</v>
      </c>
    </row>
    <row r="36" spans="1:38" x14ac:dyDescent="0.2">
      <c r="A36">
        <v>2021</v>
      </c>
      <c r="B36" t="s">
        <v>208</v>
      </c>
      <c r="C36" t="s">
        <v>97</v>
      </c>
      <c r="D36" t="s">
        <v>91</v>
      </c>
      <c r="E36" t="s">
        <v>108</v>
      </c>
      <c r="F36" t="s">
        <v>98</v>
      </c>
      <c r="G36" t="s">
        <v>114</v>
      </c>
      <c r="H36" t="s">
        <v>152</v>
      </c>
      <c r="I36" t="s">
        <v>114</v>
      </c>
      <c r="N36" t="s">
        <v>153</v>
      </c>
      <c r="O36" t="s">
        <v>165</v>
      </c>
      <c r="P36" s="125">
        <v>44159</v>
      </c>
      <c r="Q36" t="s">
        <v>99</v>
      </c>
      <c r="R36" t="s">
        <v>166</v>
      </c>
      <c r="S36" t="s">
        <v>167</v>
      </c>
      <c r="T36" t="s">
        <v>244</v>
      </c>
      <c r="U36">
        <v>1</v>
      </c>
      <c r="V36" t="s">
        <v>154</v>
      </c>
      <c r="W36" t="s">
        <v>91</v>
      </c>
      <c r="X36" t="s">
        <v>213</v>
      </c>
      <c r="Y36" t="s">
        <v>214</v>
      </c>
      <c r="Z36" s="125">
        <v>44159</v>
      </c>
      <c r="AA36" t="s">
        <v>157</v>
      </c>
      <c r="AB36" t="s">
        <v>158</v>
      </c>
      <c r="AC36" t="s">
        <v>215</v>
      </c>
      <c r="AG36" t="s">
        <v>160</v>
      </c>
      <c r="AH36" s="126">
        <v>-700</v>
      </c>
      <c r="AI36" t="s">
        <v>161</v>
      </c>
      <c r="AJ36" t="s">
        <v>162</v>
      </c>
      <c r="AK36" t="s">
        <v>173</v>
      </c>
      <c r="AL36" t="s">
        <v>164</v>
      </c>
    </row>
    <row r="37" spans="1:38" x14ac:dyDescent="0.2">
      <c r="A37">
        <v>2021</v>
      </c>
      <c r="B37" t="s">
        <v>208</v>
      </c>
      <c r="C37" t="s">
        <v>97</v>
      </c>
      <c r="D37" t="s">
        <v>91</v>
      </c>
      <c r="E37" t="s">
        <v>108</v>
      </c>
      <c r="F37" t="s">
        <v>98</v>
      </c>
      <c r="G37" t="s">
        <v>114</v>
      </c>
      <c r="H37" t="s">
        <v>152</v>
      </c>
      <c r="I37" t="s">
        <v>114</v>
      </c>
      <c r="N37" t="s">
        <v>153</v>
      </c>
      <c r="O37" t="s">
        <v>165</v>
      </c>
      <c r="P37" s="125">
        <v>44159</v>
      </c>
      <c r="Q37" t="s">
        <v>99</v>
      </c>
      <c r="R37" t="s">
        <v>166</v>
      </c>
      <c r="S37" t="s">
        <v>167</v>
      </c>
      <c r="T37" t="s">
        <v>245</v>
      </c>
      <c r="U37">
        <v>1</v>
      </c>
      <c r="V37" t="s">
        <v>154</v>
      </c>
      <c r="W37" t="s">
        <v>91</v>
      </c>
      <c r="X37" t="s">
        <v>235</v>
      </c>
      <c r="Y37" t="s">
        <v>236</v>
      </c>
      <c r="Z37" s="125">
        <v>44159</v>
      </c>
      <c r="AA37" t="s">
        <v>157</v>
      </c>
      <c r="AB37" t="s">
        <v>158</v>
      </c>
      <c r="AC37" t="s">
        <v>237</v>
      </c>
      <c r="AG37" t="s">
        <v>160</v>
      </c>
      <c r="AH37" s="126">
        <v>-1300</v>
      </c>
      <c r="AI37" t="s">
        <v>161</v>
      </c>
      <c r="AJ37" t="s">
        <v>162</v>
      </c>
      <c r="AK37" t="s">
        <v>238</v>
      </c>
      <c r="AL37" t="s">
        <v>164</v>
      </c>
    </row>
    <row r="38" spans="1:38" x14ac:dyDescent="0.2">
      <c r="A38">
        <v>2021</v>
      </c>
      <c r="B38" t="s">
        <v>208</v>
      </c>
      <c r="C38" t="s">
        <v>97</v>
      </c>
      <c r="D38" t="s">
        <v>91</v>
      </c>
      <c r="E38" t="s">
        <v>108</v>
      </c>
      <c r="F38" t="s">
        <v>98</v>
      </c>
      <c r="G38" t="s">
        <v>114</v>
      </c>
      <c r="H38" t="s">
        <v>152</v>
      </c>
      <c r="I38" t="s">
        <v>114</v>
      </c>
      <c r="N38" t="s">
        <v>153</v>
      </c>
      <c r="O38" t="s">
        <v>165</v>
      </c>
      <c r="P38" s="125">
        <v>44159</v>
      </c>
      <c r="Q38" t="s">
        <v>99</v>
      </c>
      <c r="R38" t="s">
        <v>166</v>
      </c>
      <c r="S38" t="s">
        <v>167</v>
      </c>
      <c r="T38" t="s">
        <v>246</v>
      </c>
      <c r="U38">
        <v>1</v>
      </c>
      <c r="V38" t="s">
        <v>154</v>
      </c>
      <c r="W38" t="s">
        <v>91</v>
      </c>
      <c r="X38" t="s">
        <v>220</v>
      </c>
      <c r="Y38" t="s">
        <v>221</v>
      </c>
      <c r="Z38" s="125">
        <v>44159</v>
      </c>
      <c r="AA38" t="s">
        <v>157</v>
      </c>
      <c r="AB38" t="s">
        <v>158</v>
      </c>
      <c r="AC38" t="s">
        <v>222</v>
      </c>
      <c r="AG38" t="s">
        <v>160</v>
      </c>
      <c r="AH38" s="126">
        <v>-700</v>
      </c>
      <c r="AI38" t="s">
        <v>161</v>
      </c>
      <c r="AJ38" t="s">
        <v>162</v>
      </c>
      <c r="AK38" t="s">
        <v>181</v>
      </c>
      <c r="AL38" t="s">
        <v>164</v>
      </c>
    </row>
    <row r="39" spans="1:38" x14ac:dyDescent="0.2">
      <c r="A39">
        <v>2021</v>
      </c>
      <c r="B39" t="s">
        <v>208</v>
      </c>
      <c r="C39" t="s">
        <v>97</v>
      </c>
      <c r="D39" t="s">
        <v>91</v>
      </c>
      <c r="E39" t="s">
        <v>108</v>
      </c>
      <c r="F39" t="s">
        <v>98</v>
      </c>
      <c r="G39" t="s">
        <v>114</v>
      </c>
      <c r="H39" t="s">
        <v>152</v>
      </c>
      <c r="I39" t="s">
        <v>114</v>
      </c>
      <c r="N39" t="s">
        <v>153</v>
      </c>
      <c r="O39" t="s">
        <v>165</v>
      </c>
      <c r="P39" s="125">
        <v>44159</v>
      </c>
      <c r="Q39" t="s">
        <v>99</v>
      </c>
      <c r="R39" t="s">
        <v>166</v>
      </c>
      <c r="S39" t="s">
        <v>167</v>
      </c>
      <c r="T39" t="s">
        <v>247</v>
      </c>
      <c r="U39">
        <v>1</v>
      </c>
      <c r="V39" t="s">
        <v>154</v>
      </c>
      <c r="W39" t="s">
        <v>91</v>
      </c>
      <c r="X39" t="s">
        <v>239</v>
      </c>
      <c r="Y39" t="s">
        <v>240</v>
      </c>
      <c r="Z39" s="125">
        <v>44159</v>
      </c>
      <c r="AA39" t="s">
        <v>157</v>
      </c>
      <c r="AB39" t="s">
        <v>158</v>
      </c>
      <c r="AC39" t="s">
        <v>241</v>
      </c>
      <c r="AG39" t="s">
        <v>160</v>
      </c>
      <c r="AH39" s="126">
        <v>-200</v>
      </c>
      <c r="AI39" t="s">
        <v>161</v>
      </c>
      <c r="AJ39" t="s">
        <v>162</v>
      </c>
      <c r="AK39" t="s">
        <v>242</v>
      </c>
      <c r="AL39" t="s">
        <v>164</v>
      </c>
    </row>
    <row r="40" spans="1:38" x14ac:dyDescent="0.2">
      <c r="A40">
        <v>2021</v>
      </c>
      <c r="B40" t="s">
        <v>208</v>
      </c>
      <c r="C40" t="s">
        <v>97</v>
      </c>
      <c r="D40" t="s">
        <v>91</v>
      </c>
      <c r="E40" t="s">
        <v>108</v>
      </c>
      <c r="F40" t="s">
        <v>98</v>
      </c>
      <c r="G40" t="s">
        <v>114</v>
      </c>
      <c r="H40" t="s">
        <v>152</v>
      </c>
      <c r="I40" t="s">
        <v>114</v>
      </c>
      <c r="N40" t="s">
        <v>153</v>
      </c>
      <c r="O40" t="s">
        <v>165</v>
      </c>
      <c r="P40" s="125">
        <v>44159</v>
      </c>
      <c r="Q40" t="s">
        <v>99</v>
      </c>
      <c r="R40" t="s">
        <v>166</v>
      </c>
      <c r="S40" t="s">
        <v>167</v>
      </c>
      <c r="T40" t="s">
        <v>248</v>
      </c>
      <c r="U40">
        <v>1</v>
      </c>
      <c r="V40" t="s">
        <v>154</v>
      </c>
      <c r="W40" t="s">
        <v>91</v>
      </c>
      <c r="X40" t="s">
        <v>216</v>
      </c>
      <c r="Y40" t="s">
        <v>217</v>
      </c>
      <c r="Z40" s="125">
        <v>44159</v>
      </c>
      <c r="AA40" t="s">
        <v>157</v>
      </c>
      <c r="AB40" t="s">
        <v>158</v>
      </c>
      <c r="AC40" t="s">
        <v>218</v>
      </c>
      <c r="AG40" t="s">
        <v>160</v>
      </c>
      <c r="AH40" s="126">
        <v>-200</v>
      </c>
      <c r="AI40" t="s">
        <v>161</v>
      </c>
      <c r="AJ40" t="s">
        <v>162</v>
      </c>
      <c r="AK40" t="s">
        <v>219</v>
      </c>
      <c r="AL40" t="s">
        <v>164</v>
      </c>
    </row>
    <row r="41" spans="1:38" x14ac:dyDescent="0.2">
      <c r="A41">
        <v>2021</v>
      </c>
      <c r="B41" t="s">
        <v>208</v>
      </c>
      <c r="C41" t="s">
        <v>97</v>
      </c>
      <c r="D41" t="s">
        <v>91</v>
      </c>
      <c r="E41" t="s">
        <v>108</v>
      </c>
      <c r="F41" t="s">
        <v>98</v>
      </c>
      <c r="G41" t="s">
        <v>114</v>
      </c>
      <c r="H41" t="s">
        <v>152</v>
      </c>
      <c r="I41" t="s">
        <v>114</v>
      </c>
      <c r="N41" t="s">
        <v>153</v>
      </c>
      <c r="O41" t="s">
        <v>165</v>
      </c>
      <c r="P41" s="125">
        <v>44159</v>
      </c>
      <c r="Q41" t="s">
        <v>99</v>
      </c>
      <c r="R41" t="s">
        <v>166</v>
      </c>
      <c r="S41" t="s">
        <v>167</v>
      </c>
      <c r="T41" t="s">
        <v>249</v>
      </c>
      <c r="U41">
        <v>1</v>
      </c>
      <c r="V41" t="s">
        <v>154</v>
      </c>
      <c r="W41" t="s">
        <v>91</v>
      </c>
      <c r="X41" t="s">
        <v>227</v>
      </c>
      <c r="Y41" t="s">
        <v>228</v>
      </c>
      <c r="Z41" s="125">
        <v>44159</v>
      </c>
      <c r="AA41" t="s">
        <v>157</v>
      </c>
      <c r="AB41" t="s">
        <v>158</v>
      </c>
      <c r="AC41" t="s">
        <v>229</v>
      </c>
      <c r="AG41" t="s">
        <v>160</v>
      </c>
      <c r="AH41" s="126">
        <v>-700</v>
      </c>
      <c r="AI41" t="s">
        <v>161</v>
      </c>
      <c r="AJ41" t="s">
        <v>162</v>
      </c>
      <c r="AK41" t="s">
        <v>230</v>
      </c>
      <c r="AL41" t="s">
        <v>164</v>
      </c>
    </row>
    <row r="42" spans="1:38" x14ac:dyDescent="0.2">
      <c r="A42">
        <v>2021</v>
      </c>
      <c r="B42" t="s">
        <v>208</v>
      </c>
      <c r="C42" t="s">
        <v>97</v>
      </c>
      <c r="D42" t="s">
        <v>91</v>
      </c>
      <c r="E42" t="s">
        <v>108</v>
      </c>
      <c r="F42" t="s">
        <v>98</v>
      </c>
      <c r="G42" t="s">
        <v>114</v>
      </c>
      <c r="H42" t="s">
        <v>152</v>
      </c>
      <c r="I42" t="s">
        <v>114</v>
      </c>
      <c r="N42" t="s">
        <v>153</v>
      </c>
      <c r="O42" t="s">
        <v>165</v>
      </c>
      <c r="P42" s="125">
        <v>44159</v>
      </c>
      <c r="Q42" t="s">
        <v>99</v>
      </c>
      <c r="R42" t="s">
        <v>166</v>
      </c>
      <c r="S42" t="s">
        <v>167</v>
      </c>
      <c r="T42" t="s">
        <v>250</v>
      </c>
      <c r="U42">
        <v>1</v>
      </c>
      <c r="V42" t="s">
        <v>154</v>
      </c>
      <c r="W42" t="s">
        <v>91</v>
      </c>
      <c r="X42" t="s">
        <v>209</v>
      </c>
      <c r="Y42" t="s">
        <v>210</v>
      </c>
      <c r="Z42" s="125">
        <v>44159</v>
      </c>
      <c r="AA42" t="s">
        <v>157</v>
      </c>
      <c r="AB42" t="s">
        <v>158</v>
      </c>
      <c r="AC42" t="s">
        <v>211</v>
      </c>
      <c r="AG42" t="s">
        <v>160</v>
      </c>
      <c r="AH42" s="126">
        <v>-700</v>
      </c>
      <c r="AI42" t="s">
        <v>161</v>
      </c>
      <c r="AJ42" t="s">
        <v>162</v>
      </c>
      <c r="AK42" t="s">
        <v>212</v>
      </c>
      <c r="AL42" t="s">
        <v>164</v>
      </c>
    </row>
    <row r="43" spans="1:38" x14ac:dyDescent="0.2">
      <c r="A43">
        <v>2021</v>
      </c>
      <c r="B43" t="s">
        <v>208</v>
      </c>
      <c r="C43" t="s">
        <v>97</v>
      </c>
      <c r="D43" t="s">
        <v>91</v>
      </c>
      <c r="E43" t="s">
        <v>108</v>
      </c>
      <c r="F43" t="s">
        <v>98</v>
      </c>
      <c r="G43" t="s">
        <v>114</v>
      </c>
      <c r="H43" t="s">
        <v>152</v>
      </c>
      <c r="I43" t="s">
        <v>114</v>
      </c>
      <c r="N43" t="s">
        <v>153</v>
      </c>
      <c r="O43" t="s">
        <v>165</v>
      </c>
      <c r="P43" s="125">
        <v>44159</v>
      </c>
      <c r="Q43" t="s">
        <v>99</v>
      </c>
      <c r="R43" t="s">
        <v>166</v>
      </c>
      <c r="S43" t="s">
        <v>167</v>
      </c>
      <c r="T43" t="s">
        <v>251</v>
      </c>
      <c r="U43">
        <v>1</v>
      </c>
      <c r="V43" t="s">
        <v>154</v>
      </c>
      <c r="W43" t="s">
        <v>91</v>
      </c>
      <c r="X43" t="s">
        <v>223</v>
      </c>
      <c r="Y43" t="s">
        <v>224</v>
      </c>
      <c r="Z43" s="125">
        <v>44159</v>
      </c>
      <c r="AA43" t="s">
        <v>157</v>
      </c>
      <c r="AB43" t="s">
        <v>158</v>
      </c>
      <c r="AC43" t="s">
        <v>225</v>
      </c>
      <c r="AG43" t="s">
        <v>160</v>
      </c>
      <c r="AH43" s="126">
        <v>-200</v>
      </c>
      <c r="AI43" t="s">
        <v>161</v>
      </c>
      <c r="AJ43" t="s">
        <v>162</v>
      </c>
      <c r="AK43" t="s">
        <v>226</v>
      </c>
      <c r="AL43" t="s">
        <v>164</v>
      </c>
    </row>
    <row r="44" spans="1:38" x14ac:dyDescent="0.2">
      <c r="A44">
        <v>2021</v>
      </c>
      <c r="B44" t="s">
        <v>208</v>
      </c>
      <c r="C44" t="s">
        <v>97</v>
      </c>
      <c r="D44" t="s">
        <v>91</v>
      </c>
      <c r="E44" t="s">
        <v>108</v>
      </c>
      <c r="F44" t="s">
        <v>98</v>
      </c>
      <c r="G44" t="s">
        <v>114</v>
      </c>
      <c r="H44" t="s">
        <v>152</v>
      </c>
      <c r="I44" t="s">
        <v>114</v>
      </c>
      <c r="N44" t="s">
        <v>104</v>
      </c>
      <c r="O44" t="s">
        <v>115</v>
      </c>
      <c r="P44" s="125">
        <v>44159</v>
      </c>
      <c r="Q44" t="s">
        <v>99</v>
      </c>
      <c r="R44" t="s">
        <v>166</v>
      </c>
      <c r="S44" t="s">
        <v>167</v>
      </c>
      <c r="T44" t="s">
        <v>243</v>
      </c>
      <c r="U44">
        <v>1</v>
      </c>
      <c r="V44" t="s">
        <v>154</v>
      </c>
      <c r="W44" t="s">
        <v>91</v>
      </c>
      <c r="X44" t="s">
        <v>231</v>
      </c>
      <c r="Y44" t="s">
        <v>232</v>
      </c>
      <c r="Z44" s="125">
        <v>44159</v>
      </c>
      <c r="AA44" t="s">
        <v>157</v>
      </c>
      <c r="AB44" t="s">
        <v>158</v>
      </c>
      <c r="AC44" t="s">
        <v>233</v>
      </c>
      <c r="AG44" t="s">
        <v>160</v>
      </c>
      <c r="AH44" s="126">
        <v>200</v>
      </c>
      <c r="AI44" t="s">
        <v>161</v>
      </c>
      <c r="AJ44" t="s">
        <v>162</v>
      </c>
      <c r="AK44" t="s">
        <v>234</v>
      </c>
      <c r="AL44" t="s">
        <v>164</v>
      </c>
    </row>
    <row r="45" spans="1:38" x14ac:dyDescent="0.2">
      <c r="A45">
        <v>2021</v>
      </c>
      <c r="B45" t="s">
        <v>208</v>
      </c>
      <c r="C45" t="s">
        <v>97</v>
      </c>
      <c r="D45" t="s">
        <v>91</v>
      </c>
      <c r="E45" t="s">
        <v>108</v>
      </c>
      <c r="F45" t="s">
        <v>98</v>
      </c>
      <c r="G45" t="s">
        <v>114</v>
      </c>
      <c r="H45" t="s">
        <v>152</v>
      </c>
      <c r="I45" t="s">
        <v>114</v>
      </c>
      <c r="N45" t="s">
        <v>104</v>
      </c>
      <c r="O45" t="s">
        <v>115</v>
      </c>
      <c r="P45" s="125">
        <v>44159</v>
      </c>
      <c r="Q45" t="s">
        <v>99</v>
      </c>
      <c r="R45" t="s">
        <v>166</v>
      </c>
      <c r="S45" t="s">
        <v>167</v>
      </c>
      <c r="T45" t="s">
        <v>244</v>
      </c>
      <c r="U45">
        <v>1</v>
      </c>
      <c r="V45" t="s">
        <v>154</v>
      </c>
      <c r="W45" t="s">
        <v>91</v>
      </c>
      <c r="X45" t="s">
        <v>213</v>
      </c>
      <c r="Y45" t="s">
        <v>214</v>
      </c>
      <c r="Z45" s="125">
        <v>44159</v>
      </c>
      <c r="AA45" t="s">
        <v>157</v>
      </c>
      <c r="AB45" t="s">
        <v>158</v>
      </c>
      <c r="AC45" t="s">
        <v>215</v>
      </c>
      <c r="AG45" t="s">
        <v>160</v>
      </c>
      <c r="AH45" s="126">
        <v>700</v>
      </c>
      <c r="AI45" t="s">
        <v>161</v>
      </c>
      <c r="AJ45" t="s">
        <v>162</v>
      </c>
      <c r="AK45" t="s">
        <v>173</v>
      </c>
      <c r="AL45" t="s">
        <v>164</v>
      </c>
    </row>
    <row r="46" spans="1:38" x14ac:dyDescent="0.2">
      <c r="A46">
        <v>2021</v>
      </c>
      <c r="B46" t="s">
        <v>208</v>
      </c>
      <c r="C46" t="s">
        <v>97</v>
      </c>
      <c r="D46" t="s">
        <v>91</v>
      </c>
      <c r="E46" t="s">
        <v>108</v>
      </c>
      <c r="F46" t="s">
        <v>98</v>
      </c>
      <c r="G46" t="s">
        <v>114</v>
      </c>
      <c r="H46" t="s">
        <v>152</v>
      </c>
      <c r="I46" t="s">
        <v>114</v>
      </c>
      <c r="N46" t="s">
        <v>104</v>
      </c>
      <c r="O46" t="s">
        <v>115</v>
      </c>
      <c r="P46" s="125">
        <v>44159</v>
      </c>
      <c r="Q46" t="s">
        <v>99</v>
      </c>
      <c r="R46" t="s">
        <v>166</v>
      </c>
      <c r="S46" t="s">
        <v>167</v>
      </c>
      <c r="T46" t="s">
        <v>245</v>
      </c>
      <c r="U46">
        <v>1</v>
      </c>
      <c r="V46" t="s">
        <v>154</v>
      </c>
      <c r="W46" t="s">
        <v>91</v>
      </c>
      <c r="X46" t="s">
        <v>235</v>
      </c>
      <c r="Y46" t="s">
        <v>236</v>
      </c>
      <c r="Z46" s="125">
        <v>44159</v>
      </c>
      <c r="AA46" t="s">
        <v>157</v>
      </c>
      <c r="AB46" t="s">
        <v>158</v>
      </c>
      <c r="AC46" t="s">
        <v>237</v>
      </c>
      <c r="AG46" t="s">
        <v>160</v>
      </c>
      <c r="AH46" s="126">
        <v>1300</v>
      </c>
      <c r="AI46" t="s">
        <v>161</v>
      </c>
      <c r="AJ46" t="s">
        <v>162</v>
      </c>
      <c r="AK46" t="s">
        <v>238</v>
      </c>
      <c r="AL46" t="s">
        <v>164</v>
      </c>
    </row>
    <row r="47" spans="1:38" x14ac:dyDescent="0.2">
      <c r="A47">
        <v>2021</v>
      </c>
      <c r="B47" t="s">
        <v>208</v>
      </c>
      <c r="C47" t="s">
        <v>97</v>
      </c>
      <c r="D47" t="s">
        <v>91</v>
      </c>
      <c r="E47" t="s">
        <v>108</v>
      </c>
      <c r="F47" t="s">
        <v>98</v>
      </c>
      <c r="G47" t="s">
        <v>114</v>
      </c>
      <c r="H47" t="s">
        <v>152</v>
      </c>
      <c r="I47" t="s">
        <v>114</v>
      </c>
      <c r="N47" t="s">
        <v>104</v>
      </c>
      <c r="O47" t="s">
        <v>115</v>
      </c>
      <c r="P47" s="125">
        <v>44159</v>
      </c>
      <c r="Q47" t="s">
        <v>99</v>
      </c>
      <c r="R47" t="s">
        <v>166</v>
      </c>
      <c r="S47" t="s">
        <v>167</v>
      </c>
      <c r="T47" t="s">
        <v>246</v>
      </c>
      <c r="U47">
        <v>1</v>
      </c>
      <c r="V47" t="s">
        <v>154</v>
      </c>
      <c r="W47" t="s">
        <v>91</v>
      </c>
      <c r="X47" t="s">
        <v>220</v>
      </c>
      <c r="Y47" t="s">
        <v>221</v>
      </c>
      <c r="Z47" s="125">
        <v>44159</v>
      </c>
      <c r="AA47" t="s">
        <v>157</v>
      </c>
      <c r="AB47" t="s">
        <v>158</v>
      </c>
      <c r="AC47" t="s">
        <v>222</v>
      </c>
      <c r="AG47" t="s">
        <v>160</v>
      </c>
      <c r="AH47" s="126">
        <v>700</v>
      </c>
      <c r="AI47" t="s">
        <v>161</v>
      </c>
      <c r="AJ47" t="s">
        <v>162</v>
      </c>
      <c r="AK47" t="s">
        <v>181</v>
      </c>
      <c r="AL47" t="s">
        <v>164</v>
      </c>
    </row>
    <row r="48" spans="1:38" x14ac:dyDescent="0.2">
      <c r="A48">
        <v>2021</v>
      </c>
      <c r="B48" t="s">
        <v>208</v>
      </c>
      <c r="C48" t="s">
        <v>97</v>
      </c>
      <c r="D48" t="s">
        <v>91</v>
      </c>
      <c r="E48" t="s">
        <v>108</v>
      </c>
      <c r="F48" t="s">
        <v>98</v>
      </c>
      <c r="G48" t="s">
        <v>114</v>
      </c>
      <c r="H48" t="s">
        <v>152</v>
      </c>
      <c r="I48" t="s">
        <v>114</v>
      </c>
      <c r="N48" t="s">
        <v>104</v>
      </c>
      <c r="O48" t="s">
        <v>115</v>
      </c>
      <c r="P48" s="125">
        <v>44159</v>
      </c>
      <c r="Q48" t="s">
        <v>99</v>
      </c>
      <c r="R48" t="s">
        <v>166</v>
      </c>
      <c r="S48" t="s">
        <v>167</v>
      </c>
      <c r="T48" t="s">
        <v>247</v>
      </c>
      <c r="U48">
        <v>1</v>
      </c>
      <c r="V48" t="s">
        <v>154</v>
      </c>
      <c r="W48" t="s">
        <v>91</v>
      </c>
      <c r="X48" t="s">
        <v>239</v>
      </c>
      <c r="Y48" t="s">
        <v>240</v>
      </c>
      <c r="Z48" s="125">
        <v>44159</v>
      </c>
      <c r="AA48" t="s">
        <v>157</v>
      </c>
      <c r="AB48" t="s">
        <v>158</v>
      </c>
      <c r="AC48" t="s">
        <v>241</v>
      </c>
      <c r="AG48" t="s">
        <v>160</v>
      </c>
      <c r="AH48" s="126">
        <v>200</v>
      </c>
      <c r="AI48" t="s">
        <v>161</v>
      </c>
      <c r="AJ48" t="s">
        <v>162</v>
      </c>
      <c r="AK48" t="s">
        <v>242</v>
      </c>
      <c r="AL48" t="s">
        <v>164</v>
      </c>
    </row>
    <row r="49" spans="1:38" x14ac:dyDescent="0.2">
      <c r="A49">
        <v>2021</v>
      </c>
      <c r="B49" t="s">
        <v>208</v>
      </c>
      <c r="C49" t="s">
        <v>97</v>
      </c>
      <c r="D49" t="s">
        <v>91</v>
      </c>
      <c r="E49" t="s">
        <v>108</v>
      </c>
      <c r="F49" t="s">
        <v>98</v>
      </c>
      <c r="G49" t="s">
        <v>114</v>
      </c>
      <c r="H49" t="s">
        <v>152</v>
      </c>
      <c r="I49" t="s">
        <v>114</v>
      </c>
      <c r="N49" t="s">
        <v>104</v>
      </c>
      <c r="O49" t="s">
        <v>115</v>
      </c>
      <c r="P49" s="125">
        <v>44159</v>
      </c>
      <c r="Q49" t="s">
        <v>99</v>
      </c>
      <c r="R49" t="s">
        <v>166</v>
      </c>
      <c r="S49" t="s">
        <v>167</v>
      </c>
      <c r="T49" t="s">
        <v>248</v>
      </c>
      <c r="U49">
        <v>1</v>
      </c>
      <c r="V49" t="s">
        <v>154</v>
      </c>
      <c r="W49" t="s">
        <v>91</v>
      </c>
      <c r="X49" t="s">
        <v>216</v>
      </c>
      <c r="Y49" t="s">
        <v>217</v>
      </c>
      <c r="Z49" s="125">
        <v>44159</v>
      </c>
      <c r="AA49" t="s">
        <v>157</v>
      </c>
      <c r="AB49" t="s">
        <v>158</v>
      </c>
      <c r="AC49" t="s">
        <v>218</v>
      </c>
      <c r="AG49" t="s">
        <v>160</v>
      </c>
      <c r="AH49" s="126">
        <v>200</v>
      </c>
      <c r="AI49" t="s">
        <v>161</v>
      </c>
      <c r="AJ49" t="s">
        <v>162</v>
      </c>
      <c r="AK49" t="s">
        <v>219</v>
      </c>
      <c r="AL49" t="s">
        <v>164</v>
      </c>
    </row>
    <row r="50" spans="1:38" x14ac:dyDescent="0.2">
      <c r="A50">
        <v>2021</v>
      </c>
      <c r="B50" t="s">
        <v>208</v>
      </c>
      <c r="C50" t="s">
        <v>97</v>
      </c>
      <c r="D50" t="s">
        <v>91</v>
      </c>
      <c r="E50" t="s">
        <v>108</v>
      </c>
      <c r="F50" t="s">
        <v>98</v>
      </c>
      <c r="G50" t="s">
        <v>114</v>
      </c>
      <c r="H50" t="s">
        <v>152</v>
      </c>
      <c r="I50" t="s">
        <v>114</v>
      </c>
      <c r="N50" t="s">
        <v>104</v>
      </c>
      <c r="O50" t="s">
        <v>115</v>
      </c>
      <c r="P50" s="125">
        <v>44159</v>
      </c>
      <c r="Q50" t="s">
        <v>99</v>
      </c>
      <c r="R50" t="s">
        <v>166</v>
      </c>
      <c r="S50" t="s">
        <v>167</v>
      </c>
      <c r="T50" t="s">
        <v>249</v>
      </c>
      <c r="U50">
        <v>1</v>
      </c>
      <c r="V50" t="s">
        <v>154</v>
      </c>
      <c r="W50" t="s">
        <v>91</v>
      </c>
      <c r="X50" t="s">
        <v>227</v>
      </c>
      <c r="Y50" t="s">
        <v>228</v>
      </c>
      <c r="Z50" s="125">
        <v>44159</v>
      </c>
      <c r="AA50" t="s">
        <v>157</v>
      </c>
      <c r="AB50" t="s">
        <v>158</v>
      </c>
      <c r="AC50" t="s">
        <v>229</v>
      </c>
      <c r="AG50" t="s">
        <v>160</v>
      </c>
      <c r="AH50" s="126">
        <v>700</v>
      </c>
      <c r="AI50" t="s">
        <v>161</v>
      </c>
      <c r="AJ50" t="s">
        <v>162</v>
      </c>
      <c r="AK50" t="s">
        <v>230</v>
      </c>
      <c r="AL50" t="s">
        <v>164</v>
      </c>
    </row>
    <row r="51" spans="1:38" x14ac:dyDescent="0.2">
      <c r="A51">
        <v>2021</v>
      </c>
      <c r="B51" t="s">
        <v>208</v>
      </c>
      <c r="C51" t="s">
        <v>97</v>
      </c>
      <c r="D51" t="s">
        <v>91</v>
      </c>
      <c r="E51" t="s">
        <v>108</v>
      </c>
      <c r="F51" t="s">
        <v>98</v>
      </c>
      <c r="G51" t="s">
        <v>114</v>
      </c>
      <c r="H51" t="s">
        <v>152</v>
      </c>
      <c r="I51" t="s">
        <v>114</v>
      </c>
      <c r="N51" t="s">
        <v>104</v>
      </c>
      <c r="O51" t="s">
        <v>115</v>
      </c>
      <c r="P51" s="125">
        <v>44159</v>
      </c>
      <c r="Q51" t="s">
        <v>99</v>
      </c>
      <c r="R51" t="s">
        <v>166</v>
      </c>
      <c r="S51" t="s">
        <v>167</v>
      </c>
      <c r="T51" t="s">
        <v>250</v>
      </c>
      <c r="U51">
        <v>1</v>
      </c>
      <c r="V51" t="s">
        <v>154</v>
      </c>
      <c r="W51" t="s">
        <v>91</v>
      </c>
      <c r="X51" t="s">
        <v>209</v>
      </c>
      <c r="Y51" t="s">
        <v>210</v>
      </c>
      <c r="Z51" s="125">
        <v>44159</v>
      </c>
      <c r="AA51" t="s">
        <v>157</v>
      </c>
      <c r="AB51" t="s">
        <v>158</v>
      </c>
      <c r="AC51" t="s">
        <v>211</v>
      </c>
      <c r="AG51" t="s">
        <v>160</v>
      </c>
      <c r="AH51" s="126">
        <v>700</v>
      </c>
      <c r="AI51" t="s">
        <v>161</v>
      </c>
      <c r="AJ51" t="s">
        <v>162</v>
      </c>
      <c r="AK51" t="s">
        <v>212</v>
      </c>
      <c r="AL51" t="s">
        <v>164</v>
      </c>
    </row>
    <row r="52" spans="1:38" x14ac:dyDescent="0.2">
      <c r="A52">
        <v>2021</v>
      </c>
      <c r="B52" t="s">
        <v>208</v>
      </c>
      <c r="C52" t="s">
        <v>97</v>
      </c>
      <c r="D52" t="s">
        <v>91</v>
      </c>
      <c r="E52" t="s">
        <v>108</v>
      </c>
      <c r="F52" t="s">
        <v>98</v>
      </c>
      <c r="G52" t="s">
        <v>114</v>
      </c>
      <c r="H52" t="s">
        <v>152</v>
      </c>
      <c r="I52" t="s">
        <v>114</v>
      </c>
      <c r="N52" t="s">
        <v>104</v>
      </c>
      <c r="O52" t="s">
        <v>115</v>
      </c>
      <c r="P52" s="125">
        <v>44159</v>
      </c>
      <c r="Q52" t="s">
        <v>99</v>
      </c>
      <c r="R52" t="s">
        <v>166</v>
      </c>
      <c r="S52" t="s">
        <v>167</v>
      </c>
      <c r="T52" t="s">
        <v>251</v>
      </c>
      <c r="U52">
        <v>1</v>
      </c>
      <c r="V52" t="s">
        <v>154</v>
      </c>
      <c r="W52" t="s">
        <v>91</v>
      </c>
      <c r="X52" t="s">
        <v>223</v>
      </c>
      <c r="Y52" t="s">
        <v>224</v>
      </c>
      <c r="Z52" s="125">
        <v>44159</v>
      </c>
      <c r="AA52" t="s">
        <v>157</v>
      </c>
      <c r="AB52" t="s">
        <v>158</v>
      </c>
      <c r="AC52" t="s">
        <v>225</v>
      </c>
      <c r="AG52" t="s">
        <v>160</v>
      </c>
      <c r="AH52" s="126">
        <v>200</v>
      </c>
      <c r="AI52" t="s">
        <v>161</v>
      </c>
      <c r="AJ52" t="s">
        <v>162</v>
      </c>
      <c r="AK52" t="s">
        <v>226</v>
      </c>
      <c r="AL52" t="s">
        <v>164</v>
      </c>
    </row>
    <row r="53" spans="1:38" x14ac:dyDescent="0.2">
      <c r="A53">
        <v>2021</v>
      </c>
      <c r="B53" t="s">
        <v>169</v>
      </c>
      <c r="C53" t="s">
        <v>97</v>
      </c>
      <c r="D53" t="s">
        <v>91</v>
      </c>
      <c r="E53" t="s">
        <v>112</v>
      </c>
      <c r="F53" t="s">
        <v>98</v>
      </c>
      <c r="G53" t="s">
        <v>101</v>
      </c>
      <c r="H53" t="s">
        <v>252</v>
      </c>
      <c r="I53" t="s">
        <v>101</v>
      </c>
      <c r="N53" t="s">
        <v>153</v>
      </c>
      <c r="O53" t="s">
        <v>115</v>
      </c>
      <c r="P53" s="125">
        <v>44049</v>
      </c>
      <c r="Q53" t="s">
        <v>99</v>
      </c>
      <c r="R53" t="s">
        <v>253</v>
      </c>
      <c r="S53" t="s">
        <v>254</v>
      </c>
      <c r="T53" t="s">
        <v>255</v>
      </c>
      <c r="U53">
        <v>1</v>
      </c>
      <c r="Y53" t="s">
        <v>256</v>
      </c>
      <c r="Z53" s="125">
        <v>44067</v>
      </c>
      <c r="AA53" t="s">
        <v>257</v>
      </c>
      <c r="AB53" t="s">
        <v>258</v>
      </c>
      <c r="AC53" t="s">
        <v>259</v>
      </c>
      <c r="AG53" t="s">
        <v>160</v>
      </c>
      <c r="AH53" s="126">
        <v>4500</v>
      </c>
      <c r="AI53" t="s">
        <v>161</v>
      </c>
      <c r="AJ53" t="s">
        <v>162</v>
      </c>
      <c r="AK53" t="s">
        <v>260</v>
      </c>
      <c r="AL53" t="s">
        <v>164</v>
      </c>
    </row>
    <row r="54" spans="1:38" x14ac:dyDescent="0.2">
      <c r="A54">
        <v>2021</v>
      </c>
      <c r="B54" t="s">
        <v>169</v>
      </c>
      <c r="C54" t="s">
        <v>97</v>
      </c>
      <c r="D54" t="s">
        <v>91</v>
      </c>
      <c r="E54" t="s">
        <v>112</v>
      </c>
      <c r="F54" t="s">
        <v>98</v>
      </c>
      <c r="G54" t="s">
        <v>101</v>
      </c>
      <c r="H54" t="s">
        <v>252</v>
      </c>
      <c r="I54" t="s">
        <v>101</v>
      </c>
      <c r="N54" t="s">
        <v>153</v>
      </c>
      <c r="O54" t="s">
        <v>165</v>
      </c>
      <c r="P54" s="125">
        <v>44067</v>
      </c>
      <c r="Q54" t="s">
        <v>99</v>
      </c>
      <c r="R54" t="s">
        <v>261</v>
      </c>
      <c r="S54" t="s">
        <v>167</v>
      </c>
      <c r="T54" t="s">
        <v>262</v>
      </c>
      <c r="U54">
        <v>1</v>
      </c>
      <c r="V54" t="s">
        <v>253</v>
      </c>
      <c r="W54" t="s">
        <v>254</v>
      </c>
      <c r="X54" t="s">
        <v>255</v>
      </c>
      <c r="Y54" t="s">
        <v>256</v>
      </c>
      <c r="Z54" s="125">
        <v>44067</v>
      </c>
      <c r="AA54" t="s">
        <v>257</v>
      </c>
      <c r="AB54" t="s">
        <v>258</v>
      </c>
      <c r="AC54" t="s">
        <v>259</v>
      </c>
      <c r="AG54" t="s">
        <v>160</v>
      </c>
      <c r="AH54" s="126">
        <v>-4500</v>
      </c>
      <c r="AI54" t="s">
        <v>161</v>
      </c>
      <c r="AJ54" t="s">
        <v>162</v>
      </c>
      <c r="AK54" t="s">
        <v>260</v>
      </c>
      <c r="AL54" t="s">
        <v>164</v>
      </c>
    </row>
    <row r="55" spans="1:38" x14ac:dyDescent="0.2">
      <c r="A55">
        <v>2021</v>
      </c>
      <c r="B55" t="s">
        <v>169</v>
      </c>
      <c r="C55" t="s">
        <v>97</v>
      </c>
      <c r="D55" t="s">
        <v>91</v>
      </c>
      <c r="E55" t="s">
        <v>112</v>
      </c>
      <c r="F55" t="s">
        <v>98</v>
      </c>
      <c r="G55" t="s">
        <v>101</v>
      </c>
      <c r="H55" t="s">
        <v>252</v>
      </c>
      <c r="I55" t="s">
        <v>101</v>
      </c>
      <c r="N55" t="s">
        <v>104</v>
      </c>
      <c r="O55" t="s">
        <v>115</v>
      </c>
      <c r="P55" s="125">
        <v>44067</v>
      </c>
      <c r="Q55" t="s">
        <v>99</v>
      </c>
      <c r="R55" t="s">
        <v>261</v>
      </c>
      <c r="S55" t="s">
        <v>167</v>
      </c>
      <c r="T55" t="s">
        <v>262</v>
      </c>
      <c r="U55">
        <v>1</v>
      </c>
      <c r="V55" t="s">
        <v>253</v>
      </c>
      <c r="W55" t="s">
        <v>254</v>
      </c>
      <c r="X55" t="s">
        <v>255</v>
      </c>
      <c r="Y55" t="s">
        <v>256</v>
      </c>
      <c r="Z55" s="125">
        <v>44067</v>
      </c>
      <c r="AA55" t="s">
        <v>257</v>
      </c>
      <c r="AB55" t="s">
        <v>258</v>
      </c>
      <c r="AC55" t="s">
        <v>259</v>
      </c>
      <c r="AG55" t="s">
        <v>160</v>
      </c>
      <c r="AH55" s="126">
        <v>4500</v>
      </c>
      <c r="AI55" t="s">
        <v>161</v>
      </c>
      <c r="AJ55" t="s">
        <v>162</v>
      </c>
      <c r="AK55" t="s">
        <v>260</v>
      </c>
      <c r="AL55" t="s">
        <v>164</v>
      </c>
    </row>
    <row r="56" spans="1:38" x14ac:dyDescent="0.2">
      <c r="A56">
        <v>2021</v>
      </c>
      <c r="B56" t="s">
        <v>195</v>
      </c>
      <c r="C56" t="s">
        <v>97</v>
      </c>
      <c r="D56" t="s">
        <v>91</v>
      </c>
      <c r="E56" t="s">
        <v>112</v>
      </c>
      <c r="F56" t="s">
        <v>98</v>
      </c>
      <c r="G56" t="s">
        <v>101</v>
      </c>
      <c r="H56" t="s">
        <v>252</v>
      </c>
      <c r="I56" t="s">
        <v>101</v>
      </c>
      <c r="N56" t="s">
        <v>153</v>
      </c>
      <c r="O56" t="s">
        <v>115</v>
      </c>
      <c r="P56" s="125">
        <v>44081</v>
      </c>
      <c r="Q56" t="s">
        <v>99</v>
      </c>
      <c r="R56" t="s">
        <v>253</v>
      </c>
      <c r="S56" t="s">
        <v>254</v>
      </c>
      <c r="T56" t="s">
        <v>263</v>
      </c>
      <c r="U56">
        <v>1</v>
      </c>
      <c r="Y56" t="s">
        <v>256</v>
      </c>
      <c r="Z56" s="125">
        <v>44095</v>
      </c>
      <c r="AA56" t="s">
        <v>257</v>
      </c>
      <c r="AB56" t="s">
        <v>258</v>
      </c>
      <c r="AC56" t="s">
        <v>259</v>
      </c>
      <c r="AG56" t="s">
        <v>160</v>
      </c>
      <c r="AH56" s="126">
        <v>7000</v>
      </c>
      <c r="AI56" t="s">
        <v>161</v>
      </c>
      <c r="AJ56" t="s">
        <v>162</v>
      </c>
      <c r="AK56" t="s">
        <v>260</v>
      </c>
      <c r="AL56" t="s">
        <v>164</v>
      </c>
    </row>
    <row r="57" spans="1:38" x14ac:dyDescent="0.2">
      <c r="A57">
        <v>2021</v>
      </c>
      <c r="B57" t="s">
        <v>195</v>
      </c>
      <c r="C57" t="s">
        <v>97</v>
      </c>
      <c r="D57" t="s">
        <v>91</v>
      </c>
      <c r="E57" t="s">
        <v>112</v>
      </c>
      <c r="F57" t="s">
        <v>98</v>
      </c>
      <c r="G57" t="s">
        <v>101</v>
      </c>
      <c r="H57" t="s">
        <v>252</v>
      </c>
      <c r="I57" t="s">
        <v>101</v>
      </c>
      <c r="N57" t="s">
        <v>153</v>
      </c>
      <c r="O57" t="s">
        <v>115</v>
      </c>
      <c r="P57" s="125">
        <v>44081</v>
      </c>
      <c r="Q57" t="s">
        <v>99</v>
      </c>
      <c r="R57" t="s">
        <v>253</v>
      </c>
      <c r="S57" t="s">
        <v>254</v>
      </c>
      <c r="T57" t="s">
        <v>263</v>
      </c>
      <c r="U57">
        <v>1</v>
      </c>
      <c r="Y57" t="s">
        <v>264</v>
      </c>
      <c r="Z57" s="125">
        <v>44095</v>
      </c>
      <c r="AA57" t="s">
        <v>265</v>
      </c>
      <c r="AB57" t="s">
        <v>266</v>
      </c>
      <c r="AC57" t="s">
        <v>259</v>
      </c>
      <c r="AG57" t="s">
        <v>160</v>
      </c>
      <c r="AH57" s="126">
        <v>16535</v>
      </c>
      <c r="AI57" t="s">
        <v>161</v>
      </c>
      <c r="AJ57" t="s">
        <v>162</v>
      </c>
      <c r="AK57" t="s">
        <v>267</v>
      </c>
      <c r="AL57" t="s">
        <v>164</v>
      </c>
    </row>
    <row r="58" spans="1:38" x14ac:dyDescent="0.2">
      <c r="A58">
        <v>2021</v>
      </c>
      <c r="B58" t="s">
        <v>195</v>
      </c>
      <c r="C58" t="s">
        <v>97</v>
      </c>
      <c r="D58" t="s">
        <v>91</v>
      </c>
      <c r="E58" t="s">
        <v>112</v>
      </c>
      <c r="F58" t="s">
        <v>98</v>
      </c>
      <c r="G58" t="s">
        <v>101</v>
      </c>
      <c r="H58" t="s">
        <v>252</v>
      </c>
      <c r="I58" t="s">
        <v>101</v>
      </c>
      <c r="N58" t="s">
        <v>153</v>
      </c>
      <c r="O58" t="s">
        <v>165</v>
      </c>
      <c r="P58" s="125">
        <v>44095</v>
      </c>
      <c r="Q58" t="s">
        <v>99</v>
      </c>
      <c r="R58" t="s">
        <v>261</v>
      </c>
      <c r="S58" t="s">
        <v>167</v>
      </c>
      <c r="T58" t="s">
        <v>268</v>
      </c>
      <c r="U58">
        <v>1</v>
      </c>
      <c r="V58" t="s">
        <v>253</v>
      </c>
      <c r="W58" t="s">
        <v>254</v>
      </c>
      <c r="X58" t="s">
        <v>263</v>
      </c>
      <c r="Y58" t="s">
        <v>256</v>
      </c>
      <c r="Z58" s="125">
        <v>44095</v>
      </c>
      <c r="AA58" t="s">
        <v>257</v>
      </c>
      <c r="AB58" t="s">
        <v>258</v>
      </c>
      <c r="AC58" t="s">
        <v>259</v>
      </c>
      <c r="AG58" t="s">
        <v>160</v>
      </c>
      <c r="AH58" s="126">
        <v>-7000</v>
      </c>
      <c r="AI58" t="s">
        <v>161</v>
      </c>
      <c r="AJ58" t="s">
        <v>162</v>
      </c>
      <c r="AK58" t="s">
        <v>260</v>
      </c>
      <c r="AL58" t="s">
        <v>164</v>
      </c>
    </row>
    <row r="59" spans="1:38" x14ac:dyDescent="0.2">
      <c r="A59">
        <v>2021</v>
      </c>
      <c r="B59" t="s">
        <v>195</v>
      </c>
      <c r="C59" t="s">
        <v>97</v>
      </c>
      <c r="D59" t="s">
        <v>91</v>
      </c>
      <c r="E59" t="s">
        <v>112</v>
      </c>
      <c r="F59" t="s">
        <v>98</v>
      </c>
      <c r="G59" t="s">
        <v>101</v>
      </c>
      <c r="H59" t="s">
        <v>252</v>
      </c>
      <c r="I59" t="s">
        <v>101</v>
      </c>
      <c r="N59" t="s">
        <v>153</v>
      </c>
      <c r="O59" t="s">
        <v>165</v>
      </c>
      <c r="P59" s="125">
        <v>44095</v>
      </c>
      <c r="Q59" t="s">
        <v>99</v>
      </c>
      <c r="R59" t="s">
        <v>261</v>
      </c>
      <c r="S59" t="s">
        <v>167</v>
      </c>
      <c r="T59" t="s">
        <v>268</v>
      </c>
      <c r="U59">
        <v>1</v>
      </c>
      <c r="V59" t="s">
        <v>253</v>
      </c>
      <c r="W59" t="s">
        <v>254</v>
      </c>
      <c r="X59" t="s">
        <v>263</v>
      </c>
      <c r="Y59" t="s">
        <v>264</v>
      </c>
      <c r="Z59" s="125">
        <v>44095</v>
      </c>
      <c r="AA59" t="s">
        <v>265</v>
      </c>
      <c r="AB59" t="s">
        <v>266</v>
      </c>
      <c r="AC59" t="s">
        <v>259</v>
      </c>
      <c r="AG59" t="s">
        <v>160</v>
      </c>
      <c r="AH59" s="126">
        <v>-16535</v>
      </c>
      <c r="AI59" t="s">
        <v>161</v>
      </c>
      <c r="AJ59" t="s">
        <v>162</v>
      </c>
      <c r="AK59" t="s">
        <v>267</v>
      </c>
      <c r="AL59" t="s">
        <v>164</v>
      </c>
    </row>
    <row r="60" spans="1:38" x14ac:dyDescent="0.2">
      <c r="A60">
        <v>2021</v>
      </c>
      <c r="B60" t="s">
        <v>195</v>
      </c>
      <c r="C60" t="s">
        <v>97</v>
      </c>
      <c r="D60" t="s">
        <v>91</v>
      </c>
      <c r="E60" t="s">
        <v>112</v>
      </c>
      <c r="F60" t="s">
        <v>98</v>
      </c>
      <c r="G60" t="s">
        <v>101</v>
      </c>
      <c r="H60" t="s">
        <v>252</v>
      </c>
      <c r="I60" t="s">
        <v>101</v>
      </c>
      <c r="N60" t="s">
        <v>104</v>
      </c>
      <c r="O60" t="s">
        <v>115</v>
      </c>
      <c r="P60" s="125">
        <v>44095</v>
      </c>
      <c r="Q60" t="s">
        <v>99</v>
      </c>
      <c r="R60" t="s">
        <v>261</v>
      </c>
      <c r="S60" t="s">
        <v>167</v>
      </c>
      <c r="T60" t="s">
        <v>268</v>
      </c>
      <c r="U60">
        <v>1</v>
      </c>
      <c r="V60" t="s">
        <v>253</v>
      </c>
      <c r="W60" t="s">
        <v>254</v>
      </c>
      <c r="X60" t="s">
        <v>263</v>
      </c>
      <c r="Y60" t="s">
        <v>256</v>
      </c>
      <c r="Z60" s="125">
        <v>44095</v>
      </c>
      <c r="AA60" t="s">
        <v>257</v>
      </c>
      <c r="AB60" t="s">
        <v>258</v>
      </c>
      <c r="AC60" t="s">
        <v>259</v>
      </c>
      <c r="AG60" t="s">
        <v>160</v>
      </c>
      <c r="AH60" s="126">
        <v>7000</v>
      </c>
      <c r="AI60" t="s">
        <v>161</v>
      </c>
      <c r="AJ60" t="s">
        <v>162</v>
      </c>
      <c r="AK60" t="s">
        <v>260</v>
      </c>
      <c r="AL60" t="s">
        <v>164</v>
      </c>
    </row>
    <row r="61" spans="1:38" x14ac:dyDescent="0.2">
      <c r="A61">
        <v>2021</v>
      </c>
      <c r="B61" t="s">
        <v>195</v>
      </c>
      <c r="C61" t="s">
        <v>97</v>
      </c>
      <c r="D61" t="s">
        <v>91</v>
      </c>
      <c r="E61" t="s">
        <v>112</v>
      </c>
      <c r="F61" t="s">
        <v>98</v>
      </c>
      <c r="G61" t="s">
        <v>101</v>
      </c>
      <c r="H61" t="s">
        <v>252</v>
      </c>
      <c r="I61" t="s">
        <v>101</v>
      </c>
      <c r="N61" t="s">
        <v>104</v>
      </c>
      <c r="O61" t="s">
        <v>115</v>
      </c>
      <c r="P61" s="125">
        <v>44095</v>
      </c>
      <c r="Q61" t="s">
        <v>99</v>
      </c>
      <c r="R61" t="s">
        <v>261</v>
      </c>
      <c r="S61" t="s">
        <v>167</v>
      </c>
      <c r="T61" t="s">
        <v>268</v>
      </c>
      <c r="U61">
        <v>1</v>
      </c>
      <c r="V61" t="s">
        <v>253</v>
      </c>
      <c r="W61" t="s">
        <v>254</v>
      </c>
      <c r="X61" t="s">
        <v>263</v>
      </c>
      <c r="Y61" t="s">
        <v>264</v>
      </c>
      <c r="Z61" s="125">
        <v>44095</v>
      </c>
      <c r="AA61" t="s">
        <v>265</v>
      </c>
      <c r="AB61" t="s">
        <v>266</v>
      </c>
      <c r="AC61" t="s">
        <v>259</v>
      </c>
      <c r="AG61" t="s">
        <v>160</v>
      </c>
      <c r="AH61" s="126">
        <v>16535</v>
      </c>
      <c r="AI61" t="s">
        <v>161</v>
      </c>
      <c r="AJ61" t="s">
        <v>162</v>
      </c>
      <c r="AK61" t="s">
        <v>267</v>
      </c>
      <c r="AL61" t="s">
        <v>164</v>
      </c>
    </row>
    <row r="62" spans="1:38" x14ac:dyDescent="0.2">
      <c r="A62">
        <v>2021</v>
      </c>
      <c r="B62" t="s">
        <v>195</v>
      </c>
      <c r="C62" t="s">
        <v>97</v>
      </c>
      <c r="D62" t="s">
        <v>91</v>
      </c>
      <c r="E62" t="s">
        <v>108</v>
      </c>
      <c r="F62" t="s">
        <v>98</v>
      </c>
      <c r="G62" t="s">
        <v>118</v>
      </c>
      <c r="H62" t="s">
        <v>269</v>
      </c>
      <c r="I62" t="s">
        <v>118</v>
      </c>
      <c r="N62" t="s">
        <v>104</v>
      </c>
      <c r="O62" t="s">
        <v>115</v>
      </c>
      <c r="P62" s="125">
        <v>44110</v>
      </c>
      <c r="Q62" t="s">
        <v>99</v>
      </c>
      <c r="R62" t="s">
        <v>30</v>
      </c>
      <c r="S62" t="s">
        <v>270</v>
      </c>
      <c r="T62" t="s">
        <v>271</v>
      </c>
      <c r="U62">
        <v>1</v>
      </c>
      <c r="Y62" t="s">
        <v>272</v>
      </c>
      <c r="Z62" s="125">
        <v>44110</v>
      </c>
      <c r="AA62" t="s">
        <v>273</v>
      </c>
      <c r="AG62" t="s">
        <v>160</v>
      </c>
      <c r="AH62" s="126">
        <v>32381.279999999999</v>
      </c>
      <c r="AI62" t="s">
        <v>274</v>
      </c>
      <c r="AJ62" t="s">
        <v>162</v>
      </c>
      <c r="AK62" t="s">
        <v>275</v>
      </c>
      <c r="AL62" t="s">
        <v>164</v>
      </c>
    </row>
    <row r="63" spans="1:38" x14ac:dyDescent="0.2">
      <c r="A63">
        <v>2021</v>
      </c>
      <c r="B63" t="s">
        <v>276</v>
      </c>
      <c r="C63" t="s">
        <v>97</v>
      </c>
      <c r="D63" t="s">
        <v>91</v>
      </c>
      <c r="E63" t="s">
        <v>108</v>
      </c>
      <c r="F63" t="s">
        <v>98</v>
      </c>
      <c r="G63" t="s">
        <v>118</v>
      </c>
      <c r="H63" t="s">
        <v>269</v>
      </c>
      <c r="I63" t="s">
        <v>118</v>
      </c>
      <c r="N63" t="s">
        <v>104</v>
      </c>
      <c r="O63" t="s">
        <v>115</v>
      </c>
      <c r="P63" s="125">
        <v>44189</v>
      </c>
      <c r="Q63" t="s">
        <v>99</v>
      </c>
      <c r="R63" t="s">
        <v>30</v>
      </c>
      <c r="S63" t="s">
        <v>277</v>
      </c>
      <c r="T63" t="s">
        <v>278</v>
      </c>
      <c r="U63">
        <v>1</v>
      </c>
      <c r="Y63" t="s">
        <v>279</v>
      </c>
      <c r="Z63" s="125">
        <v>44195</v>
      </c>
      <c r="AA63" t="s">
        <v>273</v>
      </c>
      <c r="AG63" t="s">
        <v>160</v>
      </c>
      <c r="AH63" s="126">
        <v>8293.66</v>
      </c>
      <c r="AI63" t="s">
        <v>274</v>
      </c>
      <c r="AJ63" t="s">
        <v>162</v>
      </c>
      <c r="AK63" t="s">
        <v>275</v>
      </c>
      <c r="AL63" t="s">
        <v>164</v>
      </c>
    </row>
    <row r="64" spans="1:38" x14ac:dyDescent="0.2">
      <c r="A64">
        <v>2021</v>
      </c>
      <c r="B64" t="s">
        <v>276</v>
      </c>
      <c r="C64" t="s">
        <v>97</v>
      </c>
      <c r="D64" t="s">
        <v>91</v>
      </c>
      <c r="E64" t="s">
        <v>108</v>
      </c>
      <c r="F64" t="s">
        <v>98</v>
      </c>
      <c r="G64" t="s">
        <v>118</v>
      </c>
      <c r="H64" t="s">
        <v>269</v>
      </c>
      <c r="I64" t="s">
        <v>118</v>
      </c>
      <c r="N64" t="s">
        <v>104</v>
      </c>
      <c r="O64" t="s">
        <v>115</v>
      </c>
      <c r="P64" s="125">
        <v>44200</v>
      </c>
      <c r="Q64" t="s">
        <v>99</v>
      </c>
      <c r="R64" t="s">
        <v>30</v>
      </c>
      <c r="S64" t="s">
        <v>91</v>
      </c>
      <c r="T64" t="s">
        <v>280</v>
      </c>
      <c r="U64">
        <v>1</v>
      </c>
      <c r="Y64" t="s">
        <v>281</v>
      </c>
      <c r="Z64" s="125">
        <v>44200</v>
      </c>
      <c r="AA64" t="s">
        <v>273</v>
      </c>
      <c r="AG64" t="s">
        <v>160</v>
      </c>
      <c r="AH64" s="126">
        <v>75963.62</v>
      </c>
      <c r="AI64" t="s">
        <v>274</v>
      </c>
      <c r="AJ64" t="s">
        <v>162</v>
      </c>
      <c r="AK64" t="s">
        <v>275</v>
      </c>
      <c r="AL64" t="s">
        <v>164</v>
      </c>
    </row>
    <row r="65" spans="1:38" x14ac:dyDescent="0.2">
      <c r="A65">
        <v>2021</v>
      </c>
      <c r="B65" t="s">
        <v>169</v>
      </c>
      <c r="C65" t="s">
        <v>97</v>
      </c>
      <c r="D65" t="s">
        <v>91</v>
      </c>
      <c r="E65" t="s">
        <v>108</v>
      </c>
      <c r="F65" t="s">
        <v>98</v>
      </c>
      <c r="G65" t="s">
        <v>113</v>
      </c>
      <c r="H65" t="s">
        <v>282</v>
      </c>
      <c r="I65" t="s">
        <v>113</v>
      </c>
      <c r="N65" t="s">
        <v>153</v>
      </c>
      <c r="O65" t="s">
        <v>115</v>
      </c>
      <c r="P65" s="125">
        <v>44048</v>
      </c>
      <c r="Q65" t="s">
        <v>99</v>
      </c>
      <c r="R65" t="s">
        <v>283</v>
      </c>
      <c r="S65" t="s">
        <v>91</v>
      </c>
      <c r="T65" t="s">
        <v>284</v>
      </c>
      <c r="U65">
        <v>1</v>
      </c>
      <c r="V65" t="s">
        <v>285</v>
      </c>
      <c r="W65" t="s">
        <v>91</v>
      </c>
      <c r="X65" t="s">
        <v>286</v>
      </c>
      <c r="Y65" t="s">
        <v>287</v>
      </c>
      <c r="Z65" s="125">
        <v>44048</v>
      </c>
      <c r="AA65" t="s">
        <v>288</v>
      </c>
      <c r="AB65" t="s">
        <v>289</v>
      </c>
      <c r="AC65" t="s">
        <v>290</v>
      </c>
      <c r="AG65" t="s">
        <v>160</v>
      </c>
      <c r="AH65" s="126">
        <v>13387.12</v>
      </c>
      <c r="AI65" t="s">
        <v>291</v>
      </c>
      <c r="AJ65" t="s">
        <v>162</v>
      </c>
      <c r="AK65" t="s">
        <v>292</v>
      </c>
      <c r="AL65" t="s">
        <v>164</v>
      </c>
    </row>
    <row r="66" spans="1:38" x14ac:dyDescent="0.2">
      <c r="A66">
        <v>2021</v>
      </c>
      <c r="B66" t="s">
        <v>169</v>
      </c>
      <c r="C66" t="s">
        <v>97</v>
      </c>
      <c r="D66" t="s">
        <v>91</v>
      </c>
      <c r="E66" t="s">
        <v>108</v>
      </c>
      <c r="F66" t="s">
        <v>98</v>
      </c>
      <c r="G66" t="s">
        <v>113</v>
      </c>
      <c r="H66" t="s">
        <v>282</v>
      </c>
      <c r="I66" t="s">
        <v>113</v>
      </c>
      <c r="N66" t="s">
        <v>153</v>
      </c>
      <c r="O66" t="s">
        <v>165</v>
      </c>
      <c r="P66" s="125">
        <v>44053</v>
      </c>
      <c r="Q66" t="s">
        <v>99</v>
      </c>
      <c r="R66" t="s">
        <v>261</v>
      </c>
      <c r="S66" t="s">
        <v>167</v>
      </c>
      <c r="T66" t="s">
        <v>293</v>
      </c>
      <c r="U66">
        <v>1</v>
      </c>
      <c r="V66" t="s">
        <v>283</v>
      </c>
      <c r="W66" t="s">
        <v>91</v>
      </c>
      <c r="X66" t="s">
        <v>284</v>
      </c>
      <c r="Y66" t="s">
        <v>287</v>
      </c>
      <c r="Z66" s="125">
        <v>44053</v>
      </c>
      <c r="AA66" t="s">
        <v>288</v>
      </c>
      <c r="AB66" t="s">
        <v>289</v>
      </c>
      <c r="AC66" t="s">
        <v>290</v>
      </c>
      <c r="AG66" t="s">
        <v>160</v>
      </c>
      <c r="AH66" s="126">
        <v>-13387.12</v>
      </c>
      <c r="AI66" t="s">
        <v>291</v>
      </c>
      <c r="AJ66" t="s">
        <v>162</v>
      </c>
      <c r="AK66" t="s">
        <v>292</v>
      </c>
      <c r="AL66" t="s">
        <v>164</v>
      </c>
    </row>
    <row r="67" spans="1:38" x14ac:dyDescent="0.2">
      <c r="A67">
        <v>2021</v>
      </c>
      <c r="B67" t="s">
        <v>169</v>
      </c>
      <c r="C67" t="s">
        <v>97</v>
      </c>
      <c r="D67" t="s">
        <v>91</v>
      </c>
      <c r="E67" t="s">
        <v>108</v>
      </c>
      <c r="F67" t="s">
        <v>98</v>
      </c>
      <c r="G67" t="s">
        <v>113</v>
      </c>
      <c r="H67" t="s">
        <v>282</v>
      </c>
      <c r="I67" t="s">
        <v>113</v>
      </c>
      <c r="N67" t="s">
        <v>104</v>
      </c>
      <c r="O67" t="s">
        <v>115</v>
      </c>
      <c r="P67" s="125">
        <v>44053</v>
      </c>
      <c r="Q67" t="s">
        <v>99</v>
      </c>
      <c r="R67" t="s">
        <v>261</v>
      </c>
      <c r="S67" t="s">
        <v>167</v>
      </c>
      <c r="T67" t="s">
        <v>293</v>
      </c>
      <c r="U67">
        <v>1</v>
      </c>
      <c r="V67" t="s">
        <v>283</v>
      </c>
      <c r="W67" t="s">
        <v>91</v>
      </c>
      <c r="X67" t="s">
        <v>284</v>
      </c>
      <c r="Y67" t="s">
        <v>287</v>
      </c>
      <c r="Z67" s="125">
        <v>44053</v>
      </c>
      <c r="AA67" t="s">
        <v>288</v>
      </c>
      <c r="AB67" t="s">
        <v>289</v>
      </c>
      <c r="AC67" t="s">
        <v>290</v>
      </c>
      <c r="AG67" t="s">
        <v>160</v>
      </c>
      <c r="AH67" s="126">
        <v>13387.12</v>
      </c>
      <c r="AI67" t="s">
        <v>291</v>
      </c>
      <c r="AJ67" t="s">
        <v>162</v>
      </c>
      <c r="AK67" t="s">
        <v>292</v>
      </c>
      <c r="AL67" t="s">
        <v>164</v>
      </c>
    </row>
    <row r="68" spans="1:38" x14ac:dyDescent="0.2">
      <c r="A68">
        <v>2021</v>
      </c>
      <c r="B68" t="s">
        <v>200</v>
      </c>
      <c r="C68" t="s">
        <v>97</v>
      </c>
      <c r="D68" t="s">
        <v>91</v>
      </c>
      <c r="E68" t="s">
        <v>108</v>
      </c>
      <c r="F68" t="s">
        <v>98</v>
      </c>
      <c r="G68" t="s">
        <v>113</v>
      </c>
      <c r="H68" t="s">
        <v>282</v>
      </c>
      <c r="I68" t="s">
        <v>113</v>
      </c>
      <c r="N68" t="s">
        <v>153</v>
      </c>
      <c r="O68" t="s">
        <v>115</v>
      </c>
      <c r="P68" s="125">
        <v>44109</v>
      </c>
      <c r="Q68" t="s">
        <v>99</v>
      </c>
      <c r="R68" t="s">
        <v>283</v>
      </c>
      <c r="S68" t="s">
        <v>91</v>
      </c>
      <c r="T68" t="s">
        <v>294</v>
      </c>
      <c r="U68">
        <v>1</v>
      </c>
      <c r="V68" t="s">
        <v>285</v>
      </c>
      <c r="W68" t="s">
        <v>91</v>
      </c>
      <c r="X68" t="s">
        <v>295</v>
      </c>
      <c r="Y68" t="s">
        <v>296</v>
      </c>
      <c r="Z68" s="125">
        <v>44109</v>
      </c>
      <c r="AA68" t="s">
        <v>288</v>
      </c>
      <c r="AB68" t="s">
        <v>289</v>
      </c>
      <c r="AC68" t="s">
        <v>297</v>
      </c>
      <c r="AG68" t="s">
        <v>160</v>
      </c>
      <c r="AH68" s="126">
        <v>20526.990000000002</v>
      </c>
      <c r="AI68" t="s">
        <v>291</v>
      </c>
      <c r="AJ68" t="s">
        <v>162</v>
      </c>
      <c r="AK68" t="s">
        <v>292</v>
      </c>
      <c r="AL68" t="s">
        <v>164</v>
      </c>
    </row>
    <row r="69" spans="1:38" x14ac:dyDescent="0.2">
      <c r="A69">
        <v>2021</v>
      </c>
      <c r="B69" t="s">
        <v>200</v>
      </c>
      <c r="C69" t="s">
        <v>97</v>
      </c>
      <c r="D69" t="s">
        <v>91</v>
      </c>
      <c r="E69" t="s">
        <v>108</v>
      </c>
      <c r="F69" t="s">
        <v>98</v>
      </c>
      <c r="G69" t="s">
        <v>113</v>
      </c>
      <c r="H69" t="s">
        <v>282</v>
      </c>
      <c r="I69" t="s">
        <v>113</v>
      </c>
      <c r="N69" t="s">
        <v>153</v>
      </c>
      <c r="O69" t="s">
        <v>165</v>
      </c>
      <c r="P69" s="125">
        <v>44112</v>
      </c>
      <c r="Q69" t="s">
        <v>99</v>
      </c>
      <c r="R69" t="s">
        <v>261</v>
      </c>
      <c r="S69" t="s">
        <v>167</v>
      </c>
      <c r="T69" t="s">
        <v>298</v>
      </c>
      <c r="U69">
        <v>1</v>
      </c>
      <c r="V69" t="s">
        <v>283</v>
      </c>
      <c r="W69" t="s">
        <v>91</v>
      </c>
      <c r="X69" t="s">
        <v>294</v>
      </c>
      <c r="Y69" t="s">
        <v>296</v>
      </c>
      <c r="Z69" s="125">
        <v>44112</v>
      </c>
      <c r="AA69" t="s">
        <v>288</v>
      </c>
      <c r="AB69" t="s">
        <v>289</v>
      </c>
      <c r="AC69" t="s">
        <v>297</v>
      </c>
      <c r="AG69" t="s">
        <v>160</v>
      </c>
      <c r="AH69" s="126">
        <v>-20526.990000000002</v>
      </c>
      <c r="AI69" t="s">
        <v>291</v>
      </c>
      <c r="AJ69" t="s">
        <v>162</v>
      </c>
      <c r="AK69" t="s">
        <v>292</v>
      </c>
      <c r="AL69" t="s">
        <v>164</v>
      </c>
    </row>
    <row r="70" spans="1:38" x14ac:dyDescent="0.2">
      <c r="A70">
        <v>2021</v>
      </c>
      <c r="B70" t="s">
        <v>200</v>
      </c>
      <c r="C70" t="s">
        <v>97</v>
      </c>
      <c r="D70" t="s">
        <v>91</v>
      </c>
      <c r="E70" t="s">
        <v>108</v>
      </c>
      <c r="F70" t="s">
        <v>98</v>
      </c>
      <c r="G70" t="s">
        <v>113</v>
      </c>
      <c r="H70" t="s">
        <v>282</v>
      </c>
      <c r="I70" t="s">
        <v>113</v>
      </c>
      <c r="N70" t="s">
        <v>104</v>
      </c>
      <c r="O70" t="s">
        <v>115</v>
      </c>
      <c r="P70" s="125">
        <v>44112</v>
      </c>
      <c r="Q70" t="s">
        <v>99</v>
      </c>
      <c r="R70" t="s">
        <v>261</v>
      </c>
      <c r="S70" t="s">
        <v>167</v>
      </c>
      <c r="T70" t="s">
        <v>298</v>
      </c>
      <c r="U70">
        <v>1</v>
      </c>
      <c r="V70" t="s">
        <v>283</v>
      </c>
      <c r="W70" t="s">
        <v>91</v>
      </c>
      <c r="X70" t="s">
        <v>294</v>
      </c>
      <c r="Y70" t="s">
        <v>296</v>
      </c>
      <c r="Z70" s="125">
        <v>44112</v>
      </c>
      <c r="AA70" t="s">
        <v>288</v>
      </c>
      <c r="AB70" t="s">
        <v>289</v>
      </c>
      <c r="AC70" t="s">
        <v>297</v>
      </c>
      <c r="AG70" t="s">
        <v>160</v>
      </c>
      <c r="AH70" s="126">
        <v>20526.990000000002</v>
      </c>
      <c r="AI70" t="s">
        <v>291</v>
      </c>
      <c r="AJ70" t="s">
        <v>162</v>
      </c>
      <c r="AK70" t="s">
        <v>292</v>
      </c>
      <c r="AL70" t="s">
        <v>164</v>
      </c>
    </row>
    <row r="71" spans="1:38" x14ac:dyDescent="0.2">
      <c r="A71">
        <v>2021</v>
      </c>
      <c r="B71" t="s">
        <v>195</v>
      </c>
      <c r="C71" t="s">
        <v>97</v>
      </c>
      <c r="D71" t="s">
        <v>91</v>
      </c>
      <c r="E71" t="s">
        <v>108</v>
      </c>
      <c r="F71" t="s">
        <v>98</v>
      </c>
      <c r="G71" t="s">
        <v>116</v>
      </c>
      <c r="H71" t="s">
        <v>299</v>
      </c>
      <c r="I71" t="s">
        <v>116</v>
      </c>
      <c r="J71" t="s">
        <v>300</v>
      </c>
      <c r="N71" t="s">
        <v>104</v>
      </c>
      <c r="O71" t="s">
        <v>115</v>
      </c>
      <c r="P71" s="125">
        <v>44090</v>
      </c>
      <c r="Q71" t="s">
        <v>99</v>
      </c>
      <c r="R71" t="s">
        <v>30</v>
      </c>
      <c r="S71" t="s">
        <v>91</v>
      </c>
      <c r="T71" t="s">
        <v>301</v>
      </c>
      <c r="U71">
        <v>1</v>
      </c>
      <c r="Y71" t="s">
        <v>302</v>
      </c>
      <c r="Z71" s="125">
        <v>44091</v>
      </c>
      <c r="AA71" t="s">
        <v>273</v>
      </c>
      <c r="AG71" t="s">
        <v>160</v>
      </c>
      <c r="AH71" s="126">
        <v>16792.419999999998</v>
      </c>
      <c r="AI71" t="s">
        <v>303</v>
      </c>
      <c r="AJ71" t="s">
        <v>162</v>
      </c>
      <c r="AK71" t="s">
        <v>304</v>
      </c>
      <c r="AL71" t="s">
        <v>164</v>
      </c>
    </row>
    <row r="72" spans="1:38" x14ac:dyDescent="0.2">
      <c r="A72">
        <v>2021</v>
      </c>
      <c r="B72" t="s">
        <v>276</v>
      </c>
      <c r="C72" t="s">
        <v>97</v>
      </c>
      <c r="D72" t="s">
        <v>91</v>
      </c>
      <c r="E72" t="s">
        <v>108</v>
      </c>
      <c r="F72" t="s">
        <v>98</v>
      </c>
      <c r="G72" t="s">
        <v>116</v>
      </c>
      <c r="H72" t="s">
        <v>299</v>
      </c>
      <c r="I72" t="s">
        <v>116</v>
      </c>
      <c r="J72" t="s">
        <v>300</v>
      </c>
      <c r="N72" t="s">
        <v>104</v>
      </c>
      <c r="O72" t="s">
        <v>115</v>
      </c>
      <c r="P72" s="125">
        <v>44202</v>
      </c>
      <c r="Q72" t="s">
        <v>99</v>
      </c>
      <c r="R72" t="s">
        <v>30</v>
      </c>
      <c r="S72" t="s">
        <v>91</v>
      </c>
      <c r="T72" t="s">
        <v>305</v>
      </c>
      <c r="U72">
        <v>1</v>
      </c>
      <c r="Y72" t="s">
        <v>306</v>
      </c>
      <c r="Z72" s="125">
        <v>44203</v>
      </c>
      <c r="AA72" t="s">
        <v>273</v>
      </c>
      <c r="AG72" t="s">
        <v>160</v>
      </c>
      <c r="AH72" s="126">
        <v>28983.05</v>
      </c>
      <c r="AI72" t="s">
        <v>303</v>
      </c>
      <c r="AJ72" t="s">
        <v>162</v>
      </c>
      <c r="AK72" t="s">
        <v>304</v>
      </c>
      <c r="AL72" t="s">
        <v>164</v>
      </c>
    </row>
  </sheetData>
  <autoFilter ref="A1:AL7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C0BD35BF24D80488E22DD45F65F9AF4" ma:contentTypeVersion="2" ma:contentTypeDescription="Create a new document." ma:contentTypeScope="" ma:versionID="c88ad374bdfd85153f3d5ccf87d675fe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cd206d19a6fdbc30fdd2497dedf11ef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PublishingStartDate" ma:index="8" nillable="true" ma:displayName="Scheduling Start Date" ma:internalName="PublishingStartDate">
      <xsd:simpleType>
        <xsd:restriction base="dms:Unknown"/>
      </xsd:simpleType>
    </xsd:element>
    <xsd:element name="PublishingExpirationDate" ma:index="9" nillable="true" ma:displayName="Scheduling End Dat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5109ECBE-EA2E-4F51-97A4-0F0261F548E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52CFC71-76B1-4923-A401-CA34C8D014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F21A09BA-4BB5-4FF4-A5EB-462026B5ABA2}">
  <ds:schemaRefs>
    <ds:schemaRef ds:uri="http://schemas.openxmlformats.org/package/2006/metadata/core-properties"/>
    <ds:schemaRef ds:uri="http://purl.org/dc/terms/"/>
    <ds:schemaRef ds:uri="http://www.w3.org/XML/1998/namespace"/>
    <ds:schemaRef ds:uri="http://purl.org/dc/dcmitype/"/>
    <ds:schemaRef ds:uri="http://schemas.microsoft.com/office/2006/documentManagement/types"/>
    <ds:schemaRef ds:uri="http://purl.org/dc/elements/1.1/"/>
    <ds:schemaRef ds:uri="http://schemas.microsoft.com/sharepoint/v3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2100000002649</vt:lpstr>
      <vt:lpstr>PIVOT</vt:lpstr>
      <vt:lpstr>Back-up</vt:lpstr>
      <vt:lpstr>'2100000002649'!Print_Area</vt:lpstr>
      <vt:lpstr>'2100000002649'!Print_Titles</vt:lpstr>
    </vt:vector>
  </TitlesOfParts>
  <Company>Maricopa County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Mayra Salcido - FINX</dc:creator>
  <cp:lastModifiedBy>Berta Ramirez - RISCX</cp:lastModifiedBy>
  <cp:lastPrinted>2020-09-16T19:59:15Z</cp:lastPrinted>
  <dcterms:created xsi:type="dcterms:W3CDTF">2015-08-07T19:36:28Z</dcterms:created>
  <dcterms:modified xsi:type="dcterms:W3CDTF">2021-02-26T21:46:21Z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0x0101000C0BD35BF24D80488E22DD45F65F9AF4</vt:lpwstr>
  </property>
</Properties>
</file>